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TO BE PUB BY REPLACE/BATCH 1 - 50 SCs/SAN x 12 SC PUBLISH alongside 1.11/"/>
    </mc:Choice>
  </mc:AlternateContent>
  <xr:revisionPtr revIDLastSave="4" documentId="8_{52AAAFD5-0467-4153-922D-0C19BF0DAD32}" xr6:coauthVersionLast="47" xr6:coauthVersionMax="47" xr10:uidLastSave="{3A25766D-1099-41E7-8CB3-959C5AD7355F}"/>
  <bookViews>
    <workbookView xWindow="2868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Template'!$A$7:$I$6397</definedName>
    <definedName name="_xlnm._FilterDatabase" localSheetId="0" hidden="1">'Room Template Data'!$A$7:$AM$209</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<sst xmlns="http://schemas.openxmlformats.org/spreadsheetml/2006/main" count="255" uniqueCount="164">
  <si>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</si>
  <si>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</si>
  <si>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</si>
  <si>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</si>
  <si>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</si>
  <si>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</si>
  <si>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</si>
  <si>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</si>
  <si>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</si>
  <si>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</si>
  <si>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</si>
  <si>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</si>
  <si>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</si>
  <si>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</si>
  <si>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</si>
  <si>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</si>
  <si>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</si>
  <si>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</si>
  <si>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</si>
  <si>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</si>
  <si>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</si>
  <si>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</si>
  <si>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</si>
  <si>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</si>
  <si>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</si>
  <si>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</si>
  <si>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</si>
  <si>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</si>
  <si>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</si>
  <si>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</si>
  <si>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</si>
  <si>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</si>
  <si>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</si>
  <si>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</si>
  <si>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</si>
  <si>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</si>
  <si>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</si>
  <si>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</si>
  <si>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</si>
  <si>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</si>
  <si>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</si>
  <si>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</si>
  <si>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</si>
  <si>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</si>
  <si>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</si>
  <si>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</si>
  <si>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</si>
  <si>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</si>
  <si>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</si>
  <si>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</si>
  <si>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</si>
  <si>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</si>
  <si>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</si>
  <si>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</si>
  <si>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</si>
  <si>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</si>
  <si>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</si>
  <si>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</si>
  <si>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</si>
  <si>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</si>
  <si>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</si>
  <si>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</si>
  <si>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</si>
  <si>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</si>
  <si>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</si>
  <si>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</si>
  <si>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</si>
  <si>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</si>
  <si>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</si>
  <si>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</si>
  <si>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</si>
  <si>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</si>
  <si>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</si>
  <si>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</si>
  <si>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</si>
  <si>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</si>
  <si>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</si>
  <si>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Sanitary Facilities</t>
  </si>
  <si>
    <t>Translation and QA Only</t>
  </si>
  <si>
    <t>07.04.2026</t>
  </si>
  <si>
    <t>Up to 24 hours (dependent on unit operating hours)</t>
  </si>
  <si>
    <t>SHST</t>
  </si>
  <si>
    <t>Shower - Staff</t>
  </si>
  <si>
    <t xml:space="preserve">1 staff intermittently </t>
  </si>
  <si>
    <t>The Shower - Staff provides an enclosed, lockable room with a shower and changing area for use by staff.</t>
  </si>
  <si>
    <t>~ Access control (e.g. a swipe card reader) may be required if this room is provided in a public area or patient care area. 
~ The Shower - Staff may be allocated as gender specific or all gender._x000D_
~ A shower curtain and track are noted as optional, and inclusion of the curtain and track, or track only (to support flexibility for future provision of curtains) is to be confirmed at project level to suit local work, health and safety (WHS), and IPC policies. Where curtains and tracks are provided, operational models for cleaning and maintenance must be considered. _x000D_
~ Mobile duress coverage is to be assessed and planned at a department level and coverage is to suit local security and WHS policies and operational service requirements.</t>
  </si>
  <si>
    <t>D+W</t>
  </si>
  <si>
    <t>AFDPR-006.01</t>
  </si>
  <si>
    <t>DOOR PROTECTION: plate, to 900H</t>
  </si>
  <si>
    <t>Internal - Door 1</t>
  </si>
  <si>
    <t>SER</t>
  </si>
  <si>
    <t>ELSW-001</t>
  </si>
  <si>
    <t>SWITCH: light</t>
  </si>
  <si>
    <t>[ELBO-015]</t>
  </si>
  <si>
    <t>FFE</t>
  </si>
  <si>
    <t>FIBM-102</t>
  </si>
  <si>
    <t>MIRROR: fixed, safety glass, frameless</t>
  </si>
  <si>
    <t>FIDI-256</t>
  </si>
  <si>
    <t>DISPENSER: soap, wall mounted</t>
  </si>
  <si>
    <t>FIDI-281</t>
  </si>
  <si>
    <t>HOLDER: soap/shampoo, wall mounted</t>
  </si>
  <si>
    <t>FIHR-026</t>
  </si>
  <si>
    <t>HOOK: coat, wall mounted</t>
  </si>
  <si>
    <t>[FIHR-026]</t>
  </si>
  <si>
    <t>FIRT-206</t>
  </si>
  <si>
    <t>RAIL: towel, wall mounted</t>
  </si>
  <si>
    <t>FQGE-102</t>
  </si>
  <si>
    <t>CURTAIN: shower</t>
  </si>
  <si>
    <t>[FQGE-011] optional, provision to be confirmed to suit local IPC policies and operational models for cleaning/replacement of curtains</t>
  </si>
  <si>
    <t>HYDR-021</t>
  </si>
  <si>
    <t>DRAIN: floor waste, round</t>
  </si>
  <si>
    <t>HYTP-251</t>
  </si>
  <si>
    <t>TAPWARE: shower, mixer</t>
  </si>
  <si>
    <t>[HYTP-039]</t>
  </si>
  <si>
    <t>FIN</t>
  </si>
  <si>
    <t>FLSK-021</t>
  </si>
  <si>
    <t>SKIRTING: vinyl, integral with floor vinyl, coved</t>
  </si>
  <si>
    <t>Floor Skirting</t>
  </si>
  <si>
    <t>[FLSK-010] tiles acceptable if tiled floor is provided</t>
  </si>
  <si>
    <t>FLVY-114</t>
  </si>
  <si>
    <t>FLOOR FINISH: vinyl, seamless, non-slip, wet area, barefoot</t>
  </si>
  <si>
    <t>Floor Finish 1</t>
  </si>
  <si>
    <t>[FLVY-009] tiles are also acceptable</t>
  </si>
  <si>
    <t>CLFS-013</t>
  </si>
  <si>
    <t>CEILING: flush set, suspended, moisture resistant</t>
  </si>
  <si>
    <t>Ceiling Finish 1</t>
  </si>
  <si>
    <t>[CLFS-009]</t>
  </si>
  <si>
    <t>CLCN-031</t>
  </si>
  <si>
    <t>CORNICE: square set</t>
  </si>
  <si>
    <t>Ceiling Cornice</t>
  </si>
  <si>
    <t>CLFI-002</t>
  </si>
  <si>
    <t>CEILING FINISH: paint, clinical areas</t>
  </si>
  <si>
    <t>Ceiling Finish 2</t>
  </si>
  <si>
    <t>WLFI-011.07</t>
  </si>
  <si>
    <t>WALL FINISH: vinyl, full height</t>
  </si>
  <si>
    <t>Wall Finish 1</t>
  </si>
  <si>
    <t>[WLWA-019] tiles are also acceptable</t>
  </si>
  <si>
    <t>[DWPR-005] to corridor side, extent dependent on movement of beds and mobile equipment in adjacent area; to be coordinated with corridor wall protection</t>
  </si>
  <si>
    <t>FIRT-061</t>
  </si>
  <si>
    <t>TRACK: curtain, shower</t>
  </si>
  <si>
    <t>AFDPR-001.01</t>
  </si>
  <si>
    <t>DOOR PROTECTION: kickplate, to 300H</t>
  </si>
  <si>
    <t>[DWPR-001] to room side</t>
  </si>
  <si>
    <t>[CLCN-008] wall trim fixing acceptable if drop-in ceiling tiles are provided</t>
  </si>
  <si>
    <t>[FIBM-006]</t>
  </si>
  <si>
    <t>[HYDR-004]</t>
  </si>
  <si>
    <t>DOHI-002.01</t>
  </si>
  <si>
    <t>DOOR: hinged, 1 leaf, 850 clear opening, solid</t>
  </si>
  <si>
    <t>[DWSC-001] with privacy latch, emergency release required if inward opening door</t>
  </si>
  <si>
    <t>[CLFS-009] moisture resistant drop-in ceiling tiles are also acceptable</t>
  </si>
  <si>
    <t>ITSE-261</t>
  </si>
  <si>
    <t>READER: security, access control, proximity card, wall mounted</t>
  </si>
  <si>
    <t>[FIRT-033] optional, provision to be confirmed to suit local IPC policies and operational models for cleaning/replacement of curtains</t>
  </si>
  <si>
    <t>[FIDI-030]</t>
  </si>
  <si>
    <t>[FIDI-049] optional</t>
  </si>
  <si>
    <t>[FIRT-016]</t>
  </si>
  <si>
    <t>HYSH-001</t>
  </si>
  <si>
    <t>SHOWER: fixed rose, wall mounted</t>
  </si>
  <si>
    <t>[HYTP-018]</t>
  </si>
  <si>
    <t>[ITSE-038] optional, may be provided if room located in a public / patient treatment area</t>
  </si>
  <si>
    <t>FIGE-023</t>
  </si>
  <si>
    <t>BENCH SEAT: fixed, indoor, wet area, wall mounted</t>
  </si>
  <si>
    <t xml:space="preserve">[FIGE-003] </t>
  </si>
  <si>
    <t>Room Data Sheet - File for Import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</si>
</sst>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6" fillId="0" borderId="0" xfId="0" applyFont="1" applyAlignment="1">
      <alignment horizontal="center"/>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6">
    <dxf>
      <font>
        <color rgb="FF9C0006"/>
      </font>
      <fill>
        <patternFill>
          <bgColor rgb="FFFFC7CE"/>
        </patternFill>
      </fill>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5"/>
    </tableStyle>
    <tableStyle name="Basic Table" pivot="0" count="1" xr9:uid="{C180F430-87C1-409E-A499-CDEA2CEE3978}">
      <tableStyleElement type="wholeTable" dxfId="114"/>
    </tableStyle>
    <tableStyle name="Basic Grey Building Summary" table="0" count="10" xr9:uid="{1A6E5626-63F1-4D14-8EC6-79ED27E84934}">
      <tableStyleElement type="headerRow" dxfId="113"/>
      <tableStyleElement type="totalRow" dxfId="112"/>
      <tableStyleElement type="firstRowStripe" dxfId="111"/>
      <tableStyleElement type="firstColumnStripe" dxfId="110"/>
      <tableStyleElement type="firstSubtotalColumn" dxfId="109"/>
      <tableStyleElement type="firstSubtotalRow" dxfId="108"/>
      <tableStyleElement type="secondSubtotalRow" dxfId="107"/>
      <tableStyleElement type="firstRowSubheading" dxfId="106"/>
      <tableStyleElement type="pageFieldLabels" dxfId="105"/>
      <tableStyleElement type="pageFieldValues" dxfId="104"/>
    </tableStyle>
    <tableStyle name="Basic Grey SoA" table="0" count="10" xr9:uid="{2A59A0D9-8491-4B24-A1BC-11DBD90335D8}">
      <tableStyleElement type="headerRow" dxfId="103"/>
      <tableStyleElement type="totalRow" dxfId="102"/>
      <tableStyleElement type="firstRowStripe" dxfId="101"/>
      <tableStyleElement type="firstColumnStripe" dxfId="100"/>
      <tableStyleElement type="firstSubtotalColumn" dxfId="99"/>
      <tableStyleElement type="firstSubtotalRow" dxfId="98"/>
      <tableStyleElement type="secondSubtotalRow" dxfId="97"/>
      <tableStyleElement type="firstRowSubheading" dxfId="96"/>
      <tableStyleElement type="pageFieldLabels" dxfId="95"/>
      <tableStyleElement type="pageFieldValues" dxfId="9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3" dataDxfId="91" headerRowBorderDxfId="92" tableBorderDxfId="90">
  <autoFilter ref="A7:BR8" xr:uid="{B4DDA378-4891-4D9E-80D0-6F01C2A44A19}"/>
  <tableColumns count="70">
    <tableColumn id="1" xr3:uid="{6068B6E8-4753-4D6D-90B4-2FA667AB9E91}" name="Code" dataDxfId="89"/>
    <tableColumn id="2" xr3:uid="{5E6014B5-3D46-4094-B116-A7CDD19B5634}" name="Template Name" dataDxfId="88"/>
    <tableColumn id="17" xr3:uid="{AED18274-23B9-450C-9D94-177EC2BBB835}" name="Standard Component Set" dataDxfId="87"/>
    <tableColumn id="19" xr3:uid="{26DBD406-B608-489E-9C6A-E2F17F63490F}" name="ICS Translation Status" dataDxfId="86"/>
    <tableColumn id="3" xr3:uid="{B859EF06-B879-4CC6-BEF8-1D85D2B4FF7A}" name="Standard Area" dataDxfId="85"/>
    <tableColumn id="16" xr3:uid="{9A979C18-9AC4-4C6E-B891-CBC2EE317F6B}" name="Modeled Ceiling Height" dataDxfId="84"/>
    <tableColumn id="4" xr3:uid="{FEA7814D-365B-4F13-BC1A-C14259978EFD}" name="Previous Code" dataDxfId="83"/>
    <tableColumn id="5" xr3:uid="{9046E733-0F7A-4A7B-8C1C-1CEF1EC15053}" name="RDS Rev: Name" dataDxfId="82"/>
    <tableColumn id="28" xr3:uid="{09BB904E-125C-44B3-8EFD-15CFBD17176C}" name="RDS Rev Date: Name" dataDxfId="81"/>
    <tableColumn id="18" xr3:uid="{424F249D-8656-4394-9862-2A5976EAEA50}" name="Panorama - URL for Project Use" dataDxfId="80"/>
    <tableColumn id="6" xr3:uid="{7B5EFFBD-1214-4D7B-B193-75155CB7A09B}" name="Briefing - Hours of Operation" dataDxfId="79"/>
    <tableColumn id="39" xr3:uid="{D3084D0C-C2E0-49ED-BE8C-3BFE91F0E0FB}" name="Briefing - Occupancy" dataDxfId="78"/>
    <tableColumn id="40" xr3:uid="{351E916D-BA04-4321-B844-D90A3A23A0CE}" name="Briefing - Description" dataDxfId="77"/>
    <tableColumn id="41" xr3:uid="{F9240B3D-DB65-42D7-A4CA-C5259E7EF585}" name="Briefing - Additional Considerations" dataDxfId="76"/>
    <tableColumn id="42" xr3:uid="{A697F88A-D977-40B1-8998-82A882DF2DD8}" name="Performance Requirements - Electrical - PROTECTION: body protected" dataDxfId="75"/>
    <tableColumn id="43" xr3:uid="{CDE00A94-1076-44D8-BEA6-DBACDA4D3370}" name="Performance Requirements - Electrical - PROTECTION: cardiac protected" dataDxfId="74"/>
    <tableColumn id="44" xr3:uid="{2B6F38D6-D1A5-42B6-A99D-A08803C8DB93}" name="Performance Requirements - Lighting - LIGHTING: general" dataDxfId="73"/>
    <tableColumn id="33" xr3:uid="{F8D1B51D-9444-4994-94AE-057DF723FC5B}" name="Performance Requirements - Lighting - LIGHTING: colour corrected" dataDxfId="72"/>
    <tableColumn id="34" xr3:uid="{F16797F1-7A21-4DA0-941B-099045C9C5BB}" name="Performance Requirements - Lighting - LIGHTING: dimmable" dataDxfId="71"/>
    <tableColumn id="35" xr3:uid="{05BC7D94-B979-4EAD-B918-C6757319362A}" name="Performance Requirements - Lighting - LIGHTING: indirect" dataDxfId="70"/>
    <tableColumn id="51" xr3:uid="{FA73BC42-519B-461F-80C8-778A87EF4C07}" name="Performance Requirements - Nurse Call and Duress - NURSE CALL SYSTEM: buttons / handset" dataDxfId="69"/>
    <tableColumn id="52" xr3:uid="{01A22F1C-7A6B-421E-88B2-E0FA5053AA19}" name="Performance Requirements - Nurse Call and Duress - NURSE CALL SYSTEM: annunciator" dataDxfId="68"/>
    <tableColumn id="53" xr3:uid="{62DF3970-9D0A-4957-869F-6E193C781BEB}" name="Performance Requirements - Nurse Call and Duress - DURESS: fixed" dataDxfId="67"/>
    <tableColumn id="54" xr3:uid="{3A464611-A1DA-46AB-8787-AB22AEAB07CD}" name="Performance Requirements - Nurse Call and Duress - DURESS: wireless coverage" dataDxfId="66"/>
    <tableColumn id="55" xr3:uid="{893180B6-A4C8-45A9-97E5-4135BEB63737}" name="Performance Requirements - Security - ACCESS CONTROL: to door" dataDxfId="65"/>
    <tableColumn id="56" xr3:uid="{0E2CCAA9-6772-4EEC-9F7B-16F5A3A54B46}" name="Performance Requirements - Security - ACCESS CONTROL: to item / joinery" dataDxfId="64"/>
    <tableColumn id="57" xr3:uid="{C33C21F4-7DB5-4EDD-A683-7F6B9318D467}" name="Performance Requirements - Security - INTERCOM: service communications" dataDxfId="63"/>
    <tableColumn id="58" xr3:uid="{57654B39-C5C0-4019-AFF7-5D91E07DE88A}" name="Performance Requirements - Security - INTERCOM: security and access control" dataDxfId="62"/>
    <tableColumn id="59" xr3:uid="{908FC2FA-9790-450D-B5FD-0FA92A3FECF6}" name="Performance Requirements - Security - CCTV: camera coverage within room" dataDxfId="61"/>
    <tableColumn id="60" xr3:uid="{53CD770E-295C-499F-B1AF-D32830080169}" name="Performance Requirements - Security - INTRUSION DETECTION: door monitoring" dataDxfId="60"/>
    <tableColumn id="36" xr3:uid="{D678B497-6EEF-4B0B-A98A-801FF074F10F}" name="Performance Requirements - Security - INTRUSION DETECTION: spatial monitoring" dataDxfId="59"/>
    <tableColumn id="37" xr3:uid="{764676EA-F635-4EE6-BDC9-EB78E2E719A8}" name="Performance Requirements - ICT and Audio Visual - AUDIO VISUAL: patient entertainment system" dataDxfId="58"/>
    <tableColumn id="38" xr3:uid="{6B0F0DA3-16D7-45CD-A945-BF3B1FAE3C5C}" name="Performance Requirements - ICT and Audio Visual - AUDIO VISUAL: visitor experience system" dataDxfId="57"/>
    <tableColumn id="30" xr3:uid="{955D1FA3-D6C8-4A7E-ABE1-8D2DC0E37E93}" name="Performance Requirements - ICT and Audio Visual - AUDIO VISUAL: virtual collaboration system" dataDxfId="56"/>
    <tableColumn id="31" xr3:uid="{7F0A432E-0FA2-4EFC-867D-7791F493C6ED}" name="Performance Requirements - ICT and Audio Visual - AUDIO VISUAL: clinical support system" dataDxfId="55"/>
    <tableColumn id="32" xr3:uid="{D60983AF-7082-48FD-8108-41DD4DADA1F4}" name="Performance Requirements - ICT and Audio Visual - AUDIO VISUAL: digital operating room system" dataDxfId="54"/>
    <tableColumn id="7" xr3:uid="{F9CF9B9D-4CB2-406E-A1DF-A121FB6A5A22}" name="Performance Requirements - Accessibility - AUDIO: hearing augmentation" dataDxfId="53"/>
    <tableColumn id="8" xr3:uid="{23AA1ADD-FABA-4778-9F97-C9C6151D7ED5}" name="Performance Requirements - Accessibility - VISUAL: luminance contrast" dataDxfId="52"/>
    <tableColumn id="9" xr3:uid="{F318F2D3-D57F-42A5-AE70-BA4A2DBC03BE}" name="Performance Requirements - Accessibility - SIGNAGE: accessible, statutory" dataDxfId="51"/>
    <tableColumn id="10" xr3:uid="{9E34A24D-031E-4614-86FF-10B3495DC6FA}" name="Performance Requirements - HVAC - AIRCONDITIONING: general" dataDxfId="50"/>
    <tableColumn id="11" xr3:uid="{A099E547-7106-467A-B6A5-E3A4C1FD2335}" name="Performance Requirements - HVAC - AIRCONDITIONING: HEPA filtered" dataDxfId="49"/>
    <tableColumn id="76" xr3:uid="{280CAF9D-013F-4807-8CE9-49349C4CC49D}" name="Performance Requirements - HVAC - AIRCONDITIONING: positive pressure" dataDxfId="48"/>
    <tableColumn id="77" xr3:uid="{F5779A7C-C47D-41A9-A49D-3D89849F2CA4}" name="Performance Requirements - HVAC - AIRCONDITIONING: negative pressure" dataDxfId="47"/>
    <tableColumn id="78" xr3:uid="{C73D672D-2233-4DB8-97E9-2DE24903CE64}" name="Performance Requirements - HVAC - VENTILATION: exhaust" dataDxfId="46"/>
    <tableColumn id="79" xr3:uid="{299ACC64-AE50-4D24-B017-DA9BE9CC4D8A}" name="Performance Requirements - HVAC - VENTILATION: supply" dataDxfId="45"/>
    <tableColumn id="80" xr3:uid="{BBD6FD67-770B-4B58-8547-A1FFAF94AD7E}" name="Performance Requirements - HVAC - VENTILATION: natural" dataDxfId="44"/>
    <tableColumn id="81" xr3:uid="{C2ED3313-B42B-44CB-AFEE-E2631795B0CC}" name="Performance Requirements - Medical Gas - MEDICAL GAS: general anaesthesia" dataDxfId="43"/>
    <tableColumn id="82" xr3:uid="{2973CA0B-B1AC-4498-A0D9-F441096E3384}" name="Performance Requirements - Medical Gas - MEDICAL GAS: special care" dataDxfId="42"/>
    <tableColumn id="83" xr3:uid="{5FED861B-21C1-40A5-B7DA-6D82EA673E89}" name="Performance Requirements - Medical Gas - MEDICAL GAS: special care, neonatal ventilation" dataDxfId="41"/>
    <tableColumn id="84" xr3:uid="{CED862BE-CA64-43B1-95DE-9F992836AE34}" name="Performance Requirements - Medical Gas - MEDICAL GAS: birthing" dataDxfId="40"/>
    <tableColumn id="85" xr3:uid="{F18D6EB0-13CB-4C2C-B2CA-85A22A2B466C}" name="Performance Requirements - Hydraulic - WATER: drinking" dataDxfId="39"/>
    <tableColumn id="86" xr3:uid="{9D597292-05DD-45BE-87B3-BF0CB0352D7B}" name="Performance Requirements - Hydraulic - WATER: specialty" dataDxfId="38"/>
    <tableColumn id="87" xr3:uid="{59C0E0A8-13F9-49DA-81AC-FA226F49ECD8}" name="Performance Requirements - Hydraulic - DRAINAGE: sanitary" dataDxfId="37"/>
    <tableColumn id="88" xr3:uid="{CB30CCA3-E716-491E-A4F4-1254662CDE4E}" name="Performance Requirements - Hydraulic - DRAINAGE: specialty" dataDxfId="36"/>
    <tableColumn id="89" xr3:uid="{1FA8B1F3-C538-48B5-B407-C510A6E0C0D0}" name="Performance Requirements - Fire - DETECTION: smoke" dataDxfId="35"/>
    <tableColumn id="90" xr3:uid="{27D78FB9-F4C6-4E7E-A888-BC58137E043A}" name="Performance Requirements - Fire - DETECTION: heat" dataDxfId="34"/>
    <tableColumn id="61" xr3:uid="{226C8435-6CEA-4680-A2D4-8B19B60ABBBE}" name="Performance Requirements - Shielding - SHIELDING: ionising radiation" dataDxfId="33"/>
    <tableColumn id="62" xr3:uid="{3EFC058C-F78A-4BDE-910E-C7FA9459090A}" name="Performance Requirements - Shielding - SHIELDING: magnetic and radio frequency" dataDxfId="32"/>
    <tableColumn id="63" xr3:uid="{C910EBED-79BC-45BA-BC91-35047C9F225A}" name="Performance Requirements - Acoustics - SPEECH PRIVACY: not private" dataDxfId="31"/>
    <tableColumn id="64" xr3:uid="{50901738-823B-496E-95A4-9B588A6615D7}" name="Performance Requirements - Acoustics - SPEECH PRIVACY: moderate" dataDxfId="30"/>
    <tableColumn id="65" xr3:uid="{5066D0DB-2EDE-4E1A-9A6F-0A9D02B43159}" name="Performance Requirements - Acoustics - SPEECH PRIVACY: private" dataDxfId="29"/>
    <tableColumn id="66" xr3:uid="{6DF3E60B-1C33-4FED-B673-E640C305C5B1}" name="Performance Requirements - Acoustics - SPEECH PRIVACY: confidential" dataDxfId="28"/>
    <tableColumn id="67" xr3:uid="{10679D1D-C24E-4FD9-AAE9-501220FF9921}" name="Performance Requirements - Acoustics - NOISE SENSITIVITY: not sensitive" dataDxfId="27"/>
    <tableColumn id="20" xr3:uid="{1DDA87F1-B422-4032-B110-12EC058E6EB9}" name="Performance Requirements - Acoustics - NOISE SENSITIVITY: low" dataDxfId="26"/>
    <tableColumn id="68" xr3:uid="{00CB1A6C-EF37-495B-849A-791CC55CD156}" name="Performance Requirements - Acoustics - NOISE SENSITIVITY: medium" dataDxfId="25"/>
    <tableColumn id="69" xr3:uid="{D6E2BCF5-2E08-47B2-A9F1-5AE3E46E0D07}" name="Performance Requirements - Acoustics - NOISE SENSITIVITY: high" dataDxfId="24"/>
    <tableColumn id="12" xr3:uid="{E9FE3DC3-767B-4D28-9209-CB004C4CA189}" name="Performance Requirements - Acoustics - NOISE GENERATION: low" dataDxfId="23"/>
    <tableColumn id="13" xr3:uid="{BED966C3-71FB-4471-8AB3-D0668FCB9A14}" name="Performance Requirements - Acoustics - NOISE GENERATION: moderate" dataDxfId="22"/>
    <tableColumn id="14" xr3:uid="{E858AAF0-45BD-4A60-A930-59A8451711A3}" name="Performance Requirements - Acoustics - NOISE GENERATION: high" dataDxfId="21"/>
    <tableColumn id="15" xr3:uid="{64124E68-3C67-46B7-8305-576786230117}" name="Performance Requirements - Acoustics - NOISE GENERATION: very high" dataDxfId="20"/>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29" totalsRowShown="0" dataDxfId="18" headerRowBorderDxfId="19" tableBorderDxfId="17">
  <autoFilter ref="A7:J29" xr:uid="{6A2FEA9A-0950-4209-9431-5FE224B3B21B}"/>
  <tableColumns count="10">
    <tableColumn id="1" xr3:uid="{6986DC66-021E-42CF-8BD3-BA93E2C1F216}" name="Code" dataDxfId="16"/>
    <tableColumn id="2" xr3:uid="{DBDBFCCA-5FDD-4DFB-8F04-3AF82343CD25}" name="Template Name" dataDxfId="15"/>
    <tableColumn id="10" xr3:uid="{D0ECAFE3-44F7-4261-9AC4-B65E3206581E}" name="Standard Component Set" dataDxfId="14"/>
    <tableColumn id="3" xr3:uid="{0E855559-DBAE-4491-B3FA-3F742B01AD05}" name="Item List: Name" dataDxfId="13"/>
    <tableColumn id="4" xr3:uid="{B4593148-D964-4706-A643-C1F21B0A9DFC}" name="Item Number" dataDxfId="12"/>
    <tableColumn id="5" xr3:uid="{1EA1C1E9-867F-44B4-A2F6-0E9BC663A853}" name="Name" dataDxfId="11"/>
    <tableColumn id="6" xr3:uid="{18020E15-B6A0-42AF-9E50-0986C04A5BB5}" name="Quantity" dataDxfId="10"/>
    <tableColumn id="9" xr3:uid="{3D47B47D-8F1A-4C41-B362-4E70BC7A9B31}" name="Priority" dataDxfId="9"/>
    <tableColumn id="7" xr3:uid="{0341F9BE-82F5-4FC1-8EE0-61F7CDDD9D2C}" name="Category: Name" dataDxfId="8"/>
    <tableColumn id="8" xr3:uid="{3D4094C3-8DFC-4873-B340-5383DDCC404A}" name="Comment" dataDxfId="7"/>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70"/>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163</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1">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"&amp;COUNTA(A8:A999774)</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4" t="s">
        <v>43</v>
      </c>
      <c r="AV7" s="44" t="s">
        <v>44</v>
      </c>
      <c r="AW7" s="44" t="s">
        <v>45</v>
      </c>
      <c r="AX7" s="45" t="s">
        <v>46</v>
      </c>
      <c r="AY7" s="40" t="s">
        <v>47</v>
      </c>
      <c r="AZ7" s="46" t="s">
        <v>48</v>
      </c>
      <c r="BA7" s="46" t="s">
        <v>49</v>
      </c>
      <c r="BB7" s="47" t="s">
        <v>50</v>
      </c>
      <c r="BC7" s="38" t="s">
        <v>51</v>
      </c>
      <c r="BD7" s="44" t="s">
        <v>52</v>
      </c>
      <c r="BE7" s="40" t="s">
        <v>53</v>
      </c>
      <c r="BF7" s="47" t="s">
        <v>74</v>
      </c>
      <c r="BG7" s="38" t="s">
        <v>54</v>
      </c>
      <c r="BH7" s="44" t="s">
        <v>55</v>
      </c>
      <c r="BI7" s="44" t="s">
        <v>56</v>
      </c>
      <c r="BJ7" s="44" t="s">
        <v>57</v>
      </c>
      <c r="BK7" s="44" t="s">
        <v>58</v>
      </c>
      <c r="BL7" s="44" t="s">
        <v>59</v>
      </c>
      <c r="BM7" s="44" t="s">
        <v>60</v>
      </c>
      <c r="BN7" s="44" t="s">
        <v>75</v>
      </c>
      <c r="BO7" s="44" t="s">
        <v>61</v>
      </c>
      <c r="BP7" s="44" t="s">
        <v>62</v>
      </c>
      <c r="BQ7" s="44" t="s">
        <v>63</v>
      </c>
      <c r="BR7" s="45" t="s">
        <v>64</v>
      </c>
    </row>
    <row r="8" spans="1:70" s="3" customFormat="1" ht="14.1" customHeight="1" x14ac:dyDescent="0.25">
      <c r="A8" s="74" t="s">
        <v>81</v>
      </c>
      <c r="B8" s="48" t="s">
        <v>82</v>
      </c>
      <c r="C8" s="49" t="s">
        <v>77</v>
      </c>
      <c r="D8" s="50" t="s">
        <v>78</v>
      </c>
      <c r="E8" s="75">
        <v>3</v>
      </c>
      <c r="F8" s="51">
        <v>2700</v>
      </c>
      <c r="G8" s="52"/>
      <c r="H8" s="59">
        <v>6</v>
      </c>
      <c r="I8" s="54" t="s">
        <v>79</v>
      </c>
      <c r="J8" s="55"/>
      <c r="K8" s="56" t="s">
        <v>80</v>
      </c>
      <c r="L8" s="57" t="s">
        <v>83</v>
      </c>
      <c r="M8" s="57" t="s">
        <v>84</v>
      </c>
      <c r="N8" s="76" t="s">
        <v>85</v>
      </c>
      <c r="O8" s="52" t="b">
        <v>0</v>
      </c>
      <c r="P8" s="58" t="b">
        <v>0</v>
      </c>
      <c r="Q8" s="52" t="b">
        <v>1</v>
      </c>
      <c r="R8" s="59" t="b">
        <v>0</v>
      </c>
      <c r="S8" s="59" t="b">
        <v>0</v>
      </c>
      <c r="T8" s="58" t="b">
        <v>0</v>
      </c>
      <c r="U8" s="52" t="b">
        <v>0</v>
      </c>
      <c r="V8" s="59" t="b">
        <v>0</v>
      </c>
      <c r="W8" s="59" t="b">
        <v>0</v>
      </c>
      <c r="X8" s="58" t="b">
        <v>0</v>
      </c>
      <c r="Y8" s="52" t="b">
        <v>0</v>
      </c>
      <c r="Z8" s="59" t="b">
        <v>0</v>
      </c>
      <c r="AA8" s="59" t="b">
        <v>0</v>
      </c>
      <c r="AB8" s="59" t="b">
        <v>0</v>
      </c>
      <c r="AC8" s="59" t="b">
        <v>0</v>
      </c>
      <c r="AD8" s="59" t="b">
        <v>0</v>
      </c>
      <c r="AE8" s="58" t="b">
        <v>0</v>
      </c>
      <c r="AF8" s="52" t="b">
        <v>0</v>
      </c>
      <c r="AG8" s="59" t="b">
        <v>0</v>
      </c>
      <c r="AH8" s="59" t="b">
        <v>0</v>
      </c>
      <c r="AI8" s="59" t="b">
        <v>0</v>
      </c>
      <c r="AJ8" s="58" t="b">
        <v>0</v>
      </c>
      <c r="AK8" s="52" t="b">
        <v>0</v>
      </c>
      <c r="AL8" s="59" t="b">
        <v>0</v>
      </c>
      <c r="AM8" s="60" t="b">
        <v>0</v>
      </c>
      <c r="AN8" s="61" t="b">
        <v>0</v>
      </c>
      <c r="AO8" s="53" t="b">
        <v>0</v>
      </c>
      <c r="AP8" s="53" t="b">
        <v>0</v>
      </c>
      <c r="AQ8" s="53" t="b">
        <v>0</v>
      </c>
      <c r="AR8" s="53" t="b">
        <v>1</v>
      </c>
      <c r="AS8" s="53" t="b">
        <v>0</v>
      </c>
      <c r="AT8" s="53" t="b">
        <v>0</v>
      </c>
      <c r="AU8" s="53" t="b">
        <v>0</v>
      </c>
      <c r="AV8" s="53" t="b">
        <v>0</v>
      </c>
      <c r="AW8" s="53" t="b">
        <v>0</v>
      </c>
      <c r="AX8" s="60" t="b">
        <v>0</v>
      </c>
      <c r="AY8" s="61" t="b">
        <v>0</v>
      </c>
      <c r="AZ8" s="53" t="b">
        <v>0</v>
      </c>
      <c r="BA8" s="53" t="b">
        <v>0</v>
      </c>
      <c r="BB8" s="60" t="b">
        <v>0</v>
      </c>
      <c r="BC8" s="61" t="b">
        <v>0</v>
      </c>
      <c r="BD8" s="53" t="b">
        <v>0</v>
      </c>
      <c r="BE8" s="61" t="b">
        <v>0</v>
      </c>
      <c r="BF8" s="60" t="b">
        <v>0</v>
      </c>
      <c r="BG8" s="61" t="b">
        <v>0</v>
      </c>
      <c r="BH8" s="53" t="b">
        <v>0</v>
      </c>
      <c r="BI8" s="53" t="b">
        <v>0</v>
      </c>
      <c r="BJ8" s="53" t="b">
        <v>0</v>
      </c>
      <c r="BK8" s="53" t="b">
        <v>0</v>
      </c>
      <c r="BL8" s="53" t="b">
        <v>0</v>
      </c>
      <c r="BM8" s="53" t="b">
        <v>0</v>
      </c>
      <c r="BN8" s="53" t="b">
        <v>0</v>
      </c>
      <c r="BO8" s="53" t="b">
        <v>0</v>
      </c>
      <c r="BP8" s="53" t="b">
        <v>0</v>
      </c>
      <c r="BQ8" s="53" t="b">
        <v>0</v>
      </c>
      <c r="BR8" s="60" t="b">
        <v>0</v>
      </c>
    </row>
  </sheetData>
  <phoneticPr fontId="2" type="noConversion"/>
  <conditionalFormatting sqref="D8">
    <cfRule type="cellIs" dxfId="6" priority="1" operator="equal">
      <formula>"Translation and QA Only"</formula>
    </cfRule>
    <cfRule type="cellIs" dxfId="5" priority="2" operator="equal">
      <formula>"Full AHIA Review"</formula>
    </cfRule>
  </conditionalFormatting>
  <conditionalFormatting sqref="O1:BR6">
    <cfRule type="cellIs" dxfId="4" priority="11" operator="equal">
      <formula>FALSE</formula>
    </cfRule>
  </conditionalFormatting>
  <conditionalFormatting sqref="O7:BR8">
    <cfRule type="cellIs" dxfId="3" priority="10" operator="equal">
      <formula>FALSE</formula>
    </cfRule>
  </conditionalFormatting>
  <conditionalFormatting sqref="O8:BR1048576">
    <cfRule type="cellIs" dxfId="2" priority="14" operator="equal">
      <formula>FALSE</formula>
    </cfRule>
  </conditionalFormatting>
  <conditionalFormatting sqref="V8:AM8 AT8:BR8">
    <cfRule type="expression" dxfId="1" priority="3">
      <formula>$D8="Translation and QA Only"</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29"/>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70"/>
      <c r="B1" s="67"/>
      <c r="C1" s="67"/>
      <c r="D1" s="67"/>
      <c r="E1" s="67"/>
      <c r="F1" s="67"/>
      <c r="G1" s="68"/>
      <c r="H1" s="67"/>
      <c r="I1" s="67"/>
      <c r="J1" s="69"/>
    </row>
    <row r="2" spans="1:10" ht="27.75" x14ac:dyDescent="0.4">
      <c r="A2" s="8" t="s">
        <v>163</v>
      </c>
      <c r="B2" s="67"/>
      <c r="C2" s="67"/>
      <c r="D2" s="67"/>
      <c r="E2" s="67"/>
      <c r="F2" s="67"/>
      <c r="G2" s="68"/>
      <c r="H2" s="67"/>
      <c r="I2" s="67"/>
      <c r="J2" s="69"/>
    </row>
    <row r="3" spans="1:10" x14ac:dyDescent="0.25">
      <c r="A3" s="71">
        <f>'Room Template Data'!A3</f>
        <v>46119</v>
      </c>
      <c r="B3" s="67"/>
      <c r="C3" s="67"/>
      <c r="D3" s="67"/>
      <c r="E3" s="67"/>
      <c r="F3" s="67"/>
      <c r="G3" s="68"/>
      <c r="H3" s="67"/>
      <c r="I3" s="67"/>
      <c r="J3" s="69"/>
    </row>
    <row r="4" spans="1:10" x14ac:dyDescent="0.25">
      <c r="A4" s="14"/>
      <c r="B4" s="67"/>
      <c r="C4" s="67"/>
      <c r="D4" s="67"/>
      <c r="E4" s="67"/>
      <c r="F4" s="67"/>
      <c r="G4" s="68"/>
      <c r="H4" s="67"/>
      <c r="I4" s="67"/>
      <c r="J4" s="69"/>
    </row>
    <row r="5" spans="1:10" x14ac:dyDescent="0.25">
      <c r="A5" s="15"/>
      <c r="B5" s="67"/>
      <c r="C5" s="67"/>
      <c r="D5" s="67"/>
      <c r="E5" s="67"/>
      <c r="F5" s="67"/>
      <c r="G5" s="68"/>
      <c r="H5" s="67"/>
      <c r="I5" s="67"/>
      <c r="J5" s="69"/>
    </row>
    <row r="6" spans="1:10" ht="15.75" thickBot="1" x14ac:dyDescent="0.3">
      <c r="A6" s="20"/>
      <c r="B6" s="67"/>
      <c r="C6" s="67"/>
      <c r="D6" s="67"/>
      <c r="E6" s="67"/>
      <c r="F6" s="67"/>
      <c r="G6" s="68"/>
      <c r="H6" s="67"/>
      <c r="I6" s="67"/>
      <c r="J6" s="69"/>
    </row>
    <row r="7" spans="1:10" ht="69.95" customHeight="1" x14ac:dyDescent="0.25">
      <c r="A7" s="62" t="s">
        <v>0</v>
      </c>
      <c r="B7" s="62" t="s">
        <v>1</v>
      </c>
      <c r="C7" s="63" t="s">
        <v>2</v>
      </c>
      <c r="D7" s="64" t="s">
        <v>65</v>
      </c>
      <c r="E7" s="64" t="s">
        <v>66</v>
      </c>
      <c r="F7" s="64" t="s">
        <v>67</v>
      </c>
      <c r="G7" s="65" t="s">
        <v>68</v>
      </c>
      <c r="H7" s="65" t="s">
        <v>69</v>
      </c>
      <c r="I7" s="66" t="s">
        <v>70</v>
      </c>
      <c r="J7" s="66" t="s">
        <v>71</v>
      </c>
    </row>
    <row r="8" spans="1:10" x14ac:dyDescent="0.25">
      <c r="A8" s="77" t="s">
        <v>81</v>
      </c>
      <c r="B8" s="78" t="s">
        <v>82</v>
      </c>
      <c r="C8" s="72" t="s">
        <v>77</v>
      </c>
      <c r="D8" s="79" t="s">
        <v>86</v>
      </c>
      <c r="E8" s="79" t="s">
        <v>140</v>
      </c>
      <c r="F8" s="79" t="s">
        <v>141</v>
      </c>
      <c r="G8" s="80">
        <v>1</v>
      </c>
      <c r="H8" s="73">
        <v>1</v>
      </c>
      <c r="I8" s="79" t="s">
        <v>89</v>
      </c>
      <c r="J8" s="79" t="s">
        <v>142</v>
      </c>
    </row>
    <row r="9" spans="1:10" x14ac:dyDescent="0.25">
      <c r="A9" s="77" t="s">
        <v>81</v>
      </c>
      <c r="B9" s="78" t="s">
        <v>82</v>
      </c>
      <c r="C9" s="72" t="s">
        <v>77</v>
      </c>
      <c r="D9" s="79" t="s">
        <v>86</v>
      </c>
      <c r="E9" s="79" t="s">
        <v>87</v>
      </c>
      <c r="F9" s="79" t="s">
        <v>88</v>
      </c>
      <c r="G9" s="80">
        <v>1</v>
      </c>
      <c r="H9" s="73">
        <v>1</v>
      </c>
      <c r="I9" s="79" t="s">
        <v>89</v>
      </c>
      <c r="J9" s="79" t="s">
        <v>137</v>
      </c>
    </row>
    <row r="10" spans="1:10" x14ac:dyDescent="0.25">
      <c r="A10" s="77" t="s">
        <v>81</v>
      </c>
      <c r="B10" s="78" t="s">
        <v>82</v>
      </c>
      <c r="C10" s="72" t="s">
        <v>77</v>
      </c>
      <c r="D10" s="79" t="s">
        <v>114</v>
      </c>
      <c r="E10" s="79" t="s">
        <v>127</v>
      </c>
      <c r="F10" s="79" t="s">
        <v>128</v>
      </c>
      <c r="G10" s="80">
        <v>1</v>
      </c>
      <c r="H10" s="73">
        <v>1</v>
      </c>
      <c r="I10" s="79" t="s">
        <v>129</v>
      </c>
      <c r="J10" s="79" t="s">
        <v>143</v>
      </c>
    </row>
    <row r="11" spans="1:10" x14ac:dyDescent="0.25">
      <c r="A11" s="77" t="s">
        <v>81</v>
      </c>
      <c r="B11" s="78" t="s">
        <v>82</v>
      </c>
      <c r="C11" s="72" t="s">
        <v>77</v>
      </c>
      <c r="D11" s="79" t="s">
        <v>114</v>
      </c>
      <c r="E11" s="79" t="s">
        <v>130</v>
      </c>
      <c r="F11" s="79" t="s">
        <v>131</v>
      </c>
      <c r="G11" s="80">
        <v>1</v>
      </c>
      <c r="H11" s="73">
        <v>1</v>
      </c>
      <c r="I11" s="79" t="s">
        <v>132</v>
      </c>
      <c r="J11" s="79" t="s">
        <v>126</v>
      </c>
    </row>
    <row r="12" spans="1:10" x14ac:dyDescent="0.25">
      <c r="A12" s="77" t="s">
        <v>81</v>
      </c>
      <c r="B12" s="78" t="s">
        <v>82</v>
      </c>
      <c r="C12" s="72" t="s">
        <v>77</v>
      </c>
      <c r="D12" s="79" t="s">
        <v>114</v>
      </c>
      <c r="E12" s="79" t="s">
        <v>123</v>
      </c>
      <c r="F12" s="79" t="s">
        <v>124</v>
      </c>
      <c r="G12" s="80">
        <v>1</v>
      </c>
      <c r="H12" s="73">
        <v>1</v>
      </c>
      <c r="I12" s="79" t="s">
        <v>125</v>
      </c>
      <c r="J12" s="79" t="s">
        <v>149</v>
      </c>
    </row>
    <row r="13" spans="1:10" x14ac:dyDescent="0.25">
      <c r="A13" s="77" t="s">
        <v>81</v>
      </c>
      <c r="B13" s="78" t="s">
        <v>82</v>
      </c>
      <c r="C13" s="72" t="s">
        <v>77</v>
      </c>
      <c r="D13" s="79" t="s">
        <v>86</v>
      </c>
      <c r="E13" s="79" t="s">
        <v>146</v>
      </c>
      <c r="F13" s="79" t="s">
        <v>147</v>
      </c>
      <c r="G13" s="80">
        <v>1</v>
      </c>
      <c r="H13" s="73">
        <v>1</v>
      </c>
      <c r="I13" s="79" t="s">
        <v>89</v>
      </c>
      <c r="J13" s="79" t="s">
        <v>148</v>
      </c>
    </row>
    <row r="14" spans="1:10" x14ac:dyDescent="0.25">
      <c r="A14" s="77" t="s">
        <v>81</v>
      </c>
      <c r="B14" s="78" t="s">
        <v>82</v>
      </c>
      <c r="C14" s="72" t="s">
        <v>77</v>
      </c>
      <c r="D14" s="79" t="s">
        <v>90</v>
      </c>
      <c r="E14" s="79" t="s">
        <v>91</v>
      </c>
      <c r="F14" s="79" t="s">
        <v>92</v>
      </c>
      <c r="G14" s="80">
        <v>1</v>
      </c>
      <c r="H14" s="73">
        <v>1</v>
      </c>
      <c r="I14" s="79"/>
      <c r="J14" s="79" t="s">
        <v>93</v>
      </c>
    </row>
    <row r="15" spans="1:10" x14ac:dyDescent="0.25">
      <c r="A15" s="77" t="s">
        <v>81</v>
      </c>
      <c r="B15" s="78" t="s">
        <v>82</v>
      </c>
      <c r="C15" s="72" t="s">
        <v>77</v>
      </c>
      <c r="D15" s="79" t="s">
        <v>94</v>
      </c>
      <c r="E15" s="79" t="s">
        <v>95</v>
      </c>
      <c r="F15" s="79" t="s">
        <v>96</v>
      </c>
      <c r="G15" s="80">
        <v>1</v>
      </c>
      <c r="H15" s="73">
        <v>1</v>
      </c>
      <c r="I15" s="79"/>
      <c r="J15" s="79" t="s">
        <v>144</v>
      </c>
    </row>
    <row r="16" spans="1:10" x14ac:dyDescent="0.25">
      <c r="A16" s="77" t="s">
        <v>81</v>
      </c>
      <c r="B16" s="78" t="s">
        <v>82</v>
      </c>
      <c r="C16" s="72" t="s">
        <v>77</v>
      </c>
      <c r="D16" s="79" t="s">
        <v>94</v>
      </c>
      <c r="E16" s="79" t="s">
        <v>97</v>
      </c>
      <c r="F16" s="79" t="s">
        <v>98</v>
      </c>
      <c r="G16" s="80">
        <v>1</v>
      </c>
      <c r="H16" s="73">
        <v>1</v>
      </c>
      <c r="I16" s="79"/>
      <c r="J16" s="79" t="s">
        <v>153</v>
      </c>
    </row>
    <row r="17" spans="1:10" x14ac:dyDescent="0.25">
      <c r="A17" s="77" t="s">
        <v>81</v>
      </c>
      <c r="B17" s="78" t="s">
        <v>82</v>
      </c>
      <c r="C17" s="72" t="s">
        <v>77</v>
      </c>
      <c r="D17" s="79" t="s">
        <v>94</v>
      </c>
      <c r="E17" s="79" t="s">
        <v>99</v>
      </c>
      <c r="F17" s="79" t="s">
        <v>100</v>
      </c>
      <c r="G17" s="80">
        <v>1</v>
      </c>
      <c r="H17" s="73">
        <v>3</v>
      </c>
      <c r="I17" s="79"/>
      <c r="J17" s="79" t="s">
        <v>154</v>
      </c>
    </row>
    <row r="18" spans="1:10" x14ac:dyDescent="0.25">
      <c r="A18" s="77" t="s">
        <v>81</v>
      </c>
      <c r="B18" s="78" t="s">
        <v>82</v>
      </c>
      <c r="C18" s="72" t="s">
        <v>77</v>
      </c>
      <c r="D18" s="79" t="s">
        <v>94</v>
      </c>
      <c r="E18" s="79" t="s">
        <v>160</v>
      </c>
      <c r="F18" s="79" t="s">
        <v>161</v>
      </c>
      <c r="G18" s="80">
        <v>1</v>
      </c>
      <c r="H18" s="73">
        <v>1</v>
      </c>
      <c r="I18" s="79"/>
      <c r="J18" s="79" t="s">
        <v>162</v>
      </c>
    </row>
    <row r="19" spans="1:10" x14ac:dyDescent="0.25">
      <c r="A19" s="77" t="s">
        <v>81</v>
      </c>
      <c r="B19" s="78" t="s">
        <v>82</v>
      </c>
      <c r="C19" s="72" t="s">
        <v>77</v>
      </c>
      <c r="D19" s="79" t="s">
        <v>94</v>
      </c>
      <c r="E19" s="79" t="s">
        <v>101</v>
      </c>
      <c r="F19" s="79" t="s">
        <v>102</v>
      </c>
      <c r="G19" s="80">
        <v>1</v>
      </c>
      <c r="H19" s="73">
        <v>1</v>
      </c>
      <c r="I19" s="79"/>
      <c r="J19" s="79" t="s">
        <v>103</v>
      </c>
    </row>
    <row r="20" spans="1:10" x14ac:dyDescent="0.25">
      <c r="A20" s="77" t="s">
        <v>81</v>
      </c>
      <c r="B20" s="78" t="s">
        <v>82</v>
      </c>
      <c r="C20" s="72" t="s">
        <v>77</v>
      </c>
      <c r="D20" s="79" t="s">
        <v>94</v>
      </c>
      <c r="E20" s="79" t="s">
        <v>138</v>
      </c>
      <c r="F20" s="79" t="s">
        <v>139</v>
      </c>
      <c r="G20" s="80">
        <v>1</v>
      </c>
      <c r="H20" s="73">
        <v>3</v>
      </c>
      <c r="I20" s="79"/>
      <c r="J20" s="79" t="s">
        <v>152</v>
      </c>
    </row>
    <row r="21" spans="1:10" x14ac:dyDescent="0.25">
      <c r="A21" s="77" t="s">
        <v>81</v>
      </c>
      <c r="B21" s="78" t="s">
        <v>82</v>
      </c>
      <c r="C21" s="72" t="s">
        <v>77</v>
      </c>
      <c r="D21" s="79" t="s">
        <v>94</v>
      </c>
      <c r="E21" s="79" t="s">
        <v>104</v>
      </c>
      <c r="F21" s="79" t="s">
        <v>105</v>
      </c>
      <c r="G21" s="80">
        <v>1</v>
      </c>
      <c r="H21" s="73">
        <v>1</v>
      </c>
      <c r="I21" s="79"/>
      <c r="J21" s="79" t="s">
        <v>155</v>
      </c>
    </row>
    <row r="22" spans="1:10" x14ac:dyDescent="0.25">
      <c r="A22" s="77" t="s">
        <v>81</v>
      </c>
      <c r="B22" s="78" t="s">
        <v>82</v>
      </c>
      <c r="C22" s="72" t="s">
        <v>77</v>
      </c>
      <c r="D22" s="79" t="s">
        <v>114</v>
      </c>
      <c r="E22" s="79" t="s">
        <v>115</v>
      </c>
      <c r="F22" s="79" t="s">
        <v>116</v>
      </c>
      <c r="G22" s="80">
        <v>5</v>
      </c>
      <c r="H22" s="73">
        <v>1</v>
      </c>
      <c r="I22" s="79" t="s">
        <v>117</v>
      </c>
      <c r="J22" s="79" t="s">
        <v>118</v>
      </c>
    </row>
    <row r="23" spans="1:10" x14ac:dyDescent="0.25">
      <c r="A23" s="77" t="s">
        <v>81</v>
      </c>
      <c r="B23" s="78" t="s">
        <v>82</v>
      </c>
      <c r="C23" s="72" t="s">
        <v>77</v>
      </c>
      <c r="D23" s="79" t="s">
        <v>114</v>
      </c>
      <c r="E23" s="79" t="s">
        <v>119</v>
      </c>
      <c r="F23" s="79" t="s">
        <v>120</v>
      </c>
      <c r="G23" s="80">
        <v>1</v>
      </c>
      <c r="H23" s="73">
        <v>1</v>
      </c>
      <c r="I23" s="79" t="s">
        <v>121</v>
      </c>
      <c r="J23" s="79" t="s">
        <v>122</v>
      </c>
    </row>
    <row r="24" spans="1:10" x14ac:dyDescent="0.25">
      <c r="A24" s="77" t="s">
        <v>81</v>
      </c>
      <c r="B24" s="78" t="s">
        <v>82</v>
      </c>
      <c r="C24" s="72" t="s">
        <v>77</v>
      </c>
      <c r="D24" s="79" t="s">
        <v>94</v>
      </c>
      <c r="E24" s="79" t="s">
        <v>106</v>
      </c>
      <c r="F24" s="79" t="s">
        <v>107</v>
      </c>
      <c r="G24" s="80">
        <v>1</v>
      </c>
      <c r="H24" s="73">
        <v>3</v>
      </c>
      <c r="I24" s="79"/>
      <c r="J24" s="79" t="s">
        <v>108</v>
      </c>
    </row>
    <row r="25" spans="1:10" x14ac:dyDescent="0.25">
      <c r="A25" s="77" t="s">
        <v>81</v>
      </c>
      <c r="B25" s="78" t="s">
        <v>82</v>
      </c>
      <c r="C25" s="72" t="s">
        <v>77</v>
      </c>
      <c r="D25" s="79" t="s">
        <v>90</v>
      </c>
      <c r="E25" s="79" t="s">
        <v>109</v>
      </c>
      <c r="F25" s="79" t="s">
        <v>110</v>
      </c>
      <c r="G25" s="80">
        <v>1</v>
      </c>
      <c r="H25" s="73">
        <v>1</v>
      </c>
      <c r="I25" s="79"/>
      <c r="J25" s="79" t="s">
        <v>145</v>
      </c>
    </row>
    <row r="26" spans="1:10" x14ac:dyDescent="0.25">
      <c r="A26" s="77" t="s">
        <v>81</v>
      </c>
      <c r="B26" s="78" t="s">
        <v>82</v>
      </c>
      <c r="C26" s="72" t="s">
        <v>77</v>
      </c>
      <c r="D26" s="79" t="s">
        <v>94</v>
      </c>
      <c r="E26" s="79" t="s">
        <v>156</v>
      </c>
      <c r="F26" s="79" t="s">
        <v>157</v>
      </c>
      <c r="G26" s="80">
        <v>1</v>
      </c>
      <c r="H26" s="73">
        <v>1</v>
      </c>
      <c r="I26" s="79"/>
      <c r="J26" s="79" t="s">
        <v>158</v>
      </c>
    </row>
    <row r="27" spans="1:10" x14ac:dyDescent="0.25">
      <c r="A27" s="77" t="s">
        <v>81</v>
      </c>
      <c r="B27" s="78" t="s">
        <v>82</v>
      </c>
      <c r="C27" s="72" t="s">
        <v>77</v>
      </c>
      <c r="D27" s="79" t="s">
        <v>94</v>
      </c>
      <c r="E27" s="79" t="s">
        <v>111</v>
      </c>
      <c r="F27" s="79" t="s">
        <v>112</v>
      </c>
      <c r="G27" s="80">
        <v>1</v>
      </c>
      <c r="H27" s="73">
        <v>1</v>
      </c>
      <c r="I27" s="79"/>
      <c r="J27" s="79" t="s">
        <v>113</v>
      </c>
    </row>
    <row r="28" spans="1:10" x14ac:dyDescent="0.25">
      <c r="A28" s="77" t="s">
        <v>81</v>
      </c>
      <c r="B28" s="78" t="s">
        <v>82</v>
      </c>
      <c r="C28" s="72" t="s">
        <v>77</v>
      </c>
      <c r="D28" s="79" t="s">
        <v>86</v>
      </c>
      <c r="E28" s="79" t="s">
        <v>150</v>
      </c>
      <c r="F28" s="79" t="s">
        <v>151</v>
      </c>
      <c r="G28" s="80">
        <v>1</v>
      </c>
      <c r="H28" s="73">
        <v>3</v>
      </c>
      <c r="I28" s="79" t="s">
        <v>89</v>
      </c>
      <c r="J28" s="79" t="s">
        <v>159</v>
      </c>
    </row>
    <row r="29" spans="1:10" x14ac:dyDescent="0.25">
      <c r="A29" s="77" t="s">
        <v>81</v>
      </c>
      <c r="B29" s="78" t="s">
        <v>82</v>
      </c>
      <c r="C29" s="72" t="s">
        <v>77</v>
      </c>
      <c r="D29" s="79" t="s">
        <v>114</v>
      </c>
      <c r="E29" s="79" t="s">
        <v>133</v>
      </c>
      <c r="F29" s="79" t="s">
        <v>134</v>
      </c>
      <c r="G29" s="80">
        <v>6</v>
      </c>
      <c r="H29" s="73">
        <v>1</v>
      </c>
      <c r="I29" s="79" t="s">
        <v>135</v>
      </c>
      <c r="J29" s="79" t="s">
        <v>136</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HINF-498376067-155966</_dlc_DocId>
    <_dlc_DocIdUrl xmlns="07afbd2d-f5d6-4dbb-b3ff-820859a04789">
      <Url>https://nswhealth.sharepoint.com/sites/AAR-HI/_layouts/15/DocIdRedir.aspx?ID=HINF-498376067-155966</Url>
      <Description>HINF-498376067-155966</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2.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3.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DDC388E-1272-4476-9CE5-60B29B466C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2026-04-02T06:25:26Z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99ca9f62-6314-4b8a-b8e8-e7001f5a0a21</vt:lpwstr>
  </property>
  <property fmtid="{D5CDD505-2E9C-101B-9397-08002B2CF9AE}" pid="13" name="MediaServiceImageTags">
    <vt:lpwstr/>
  </property>
</Properties>
</file>