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1 - 50 SCs/PUB x 12 SC PUBLISH alongside 1.11/"/>
    </mc:Choice>
  </mc:AlternateContent>
  <xr:revisionPtr revIDLastSave="2" documentId="8_{A884DCCF-0ED8-44FB-9C93-CE409E3006C7}" xr6:coauthVersionLast="47" xr6:coauthVersionMax="47" xr10:uidLastSave="{18E81B3B-B37A-4F45-8F1E-50D4F7B2A1D2}"/>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Template'!$A$7:$I$6475</definedName>
    <definedName name="_xlnm._FilterDatabase" localSheetId="0" hidden="1">'Room Template Data'!$A$7:$AM$209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<sst xmlns="http://schemas.openxmlformats.org/spreadsheetml/2006/main" count="340" uniqueCount="199">
  <si>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</si>
  <si>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</si>
  <si>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</si>
  <si>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</si>
  <si>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</si>
  <si>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</si>
  <si>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</si>
  <si>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</si>
  <si>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</si>
  <si>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</si>
  <si>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</si>
  <si>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</si>
  <si>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</si>
  <si>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</si>
  <si>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</si>
  <si>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</si>
  <si>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</si>
  <si>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</si>
  <si>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</si>
  <si>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</si>
  <si>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</si>
  <si>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</si>
  <si>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</si>
  <si>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</si>
  <si>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</si>
  <si>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</si>
  <si>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</si>
  <si>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</si>
  <si>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</si>
  <si>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</si>
  <si>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</si>
  <si>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</si>
  <si>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</si>
  <si>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</si>
  <si>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</si>
  <si>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</si>
  <si>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</si>
  <si>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</si>
  <si>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</si>
  <si>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</si>
  <si>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</si>
  <si>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</si>
  <si>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</si>
  <si>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</si>
  <si>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</si>
  <si>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</si>
  <si>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</si>
  <si>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</si>
  <si>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</si>
  <si>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</si>
  <si>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</si>
  <si>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</si>
  <si>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</si>
  <si>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</si>
  <si>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</si>
  <si>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</si>
  <si>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</si>
  <si>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</si>
  <si>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</si>
  <si>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</si>
  <si>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</si>
  <si>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</si>
  <si>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</si>
  <si>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</si>
  <si>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</si>
  <si>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</si>
  <si>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</si>
  <si>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</si>
  <si>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</si>
  <si>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</si>
  <si>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</si>
  <si>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</si>
  <si>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</si>
  <si>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</si>
  <si>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</si>
  <si>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</si>
  <si>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</si>
  <si>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</si>
  <si>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Public Areas</t>
  </si>
  <si>
    <t>Translation and QA Only</t>
  </si>
  <si>
    <t>07.04.2026</t>
  </si>
  <si>
    <t>8am to 6pm, daily (dependent on unit operating hours)</t>
  </si>
  <si>
    <t>RECP-15</t>
  </si>
  <si>
    <t>Reception, 15m2</t>
  </si>
  <si>
    <t>RECL-15</t>
  </si>
  <si>
    <t xml:space="preserve">2 staff seated </t>
  </si>
  <si>
    <t>The Reception, 15m2 provides the area and amenities for three staff members to receive and check-in patients / visitors to a unit and direct them to their destination or to an adjacent waiting area. The Reception may also act as an administrative base of the unit, including organising bookings for appointments and directing phone calls to other staff, as well as controlling access. Depending on the function of unit, the Reception may also take payments.</t>
  </si>
  <si>
    <t>~ Dependent on location, security glazing or shutters may be required._x000D_
~ A recessed area for front access by wheelchair users is typically required. Depending on check in requirements at Reception, a set down area for visual access only may be sufficient._x000D_
~ Provision of a hearing augmentation system may be required, particularly where security glazing if provided, and requirements are to be confirmed at project level._x000D_
~ Mobile duress coverage is to be assessed and planned at a department level and coverage is to suit local security and WHS policies and operational service requirements._x000D_
~ Adjustable height workstations may be provided in line with WHS policies and access for disabled staff working within the Reception area is to be considered._x000D_
~ CCTV monitor, intercom and door release buttons linked to entry points may be required for access control depending on location._x000D_
~ A desktop printer and labels printer may be provided as required. Printing, scanning and photocopying facilities may be consolidated with ready access from Reception to suit service requirements._x000D_
~ Swipe card access to reception may be provided to suit security requirements.</t>
  </si>
  <si>
    <t>FIN</t>
  </si>
  <si>
    <t>Floor Skirting</t>
  </si>
  <si>
    <t>CLBK-011</t>
  </si>
  <si>
    <t>BULKHEAD: flush set</t>
  </si>
  <si>
    <t>Ceiling Finish 2</t>
  </si>
  <si>
    <t>Ceiling Finish 1</t>
  </si>
  <si>
    <t>Ceiling Cornice</t>
  </si>
  <si>
    <t>WLFI-001</t>
  </si>
  <si>
    <t>WALL FINISH: paint</t>
  </si>
  <si>
    <t>Wall Finish 1</t>
  </si>
  <si>
    <t>[WLWA-004]</t>
  </si>
  <si>
    <t>D+W</t>
  </si>
  <si>
    <t>Internal - Door 1</t>
  </si>
  <si>
    <t>SER</t>
  </si>
  <si>
    <t>FFE</t>
  </si>
  <si>
    <t>CLCN-041</t>
  </si>
  <si>
    <t>CORNICE: wall trim fixing, prefinished</t>
  </si>
  <si>
    <t>CLTI-022.02</t>
  </si>
  <si>
    <t>CEILING: drop-in tiles, acoustic, prefinished, 600 x 1200</t>
  </si>
  <si>
    <t>FLSK-021</t>
  </si>
  <si>
    <t>SKIRTING: vinyl, integral with floor vinyl, coved</t>
  </si>
  <si>
    <t>FLVY-101</t>
  </si>
  <si>
    <t>FLOOR FINISH: vinyl, seamless, standard slip resistance</t>
  </si>
  <si>
    <t>Floor Finish 1</t>
  </si>
  <si>
    <t>FQWS-051</t>
  </si>
  <si>
    <t>BIN: general waste, 20L</t>
  </si>
  <si>
    <t>[FQCW-016]</t>
  </si>
  <si>
    <t>ELGP-201</t>
  </si>
  <si>
    <t>GPO: double, wall mounted</t>
  </si>
  <si>
    <t>AFDPR-001.01</t>
  </si>
  <si>
    <t>DOOR PROTECTION: kickplate, to 300H</t>
  </si>
  <si>
    <t>[DWPR-001] to room side</t>
  </si>
  <si>
    <t>[CLGE-001]</t>
  </si>
  <si>
    <t>[CLCN-009] square set cornice acceptable if flush set ceiling is provided</t>
  </si>
  <si>
    <t>[CLTI-002] flush set ceiling is also acceptable</t>
  </si>
  <si>
    <t>DOHI-013.01</t>
  </si>
  <si>
    <t>DOOR: hinged, 1 leaf, 900 clear opening, solid, standard vision panel</t>
  </si>
  <si>
    <t>[DWGL-005]</t>
  </si>
  <si>
    <t>ELSW-001</t>
  </si>
  <si>
    <t>SWITCH: light</t>
  </si>
  <si>
    <t>[ELBO-015]</t>
  </si>
  <si>
    <t>ELSW-051</t>
  </si>
  <si>
    <t>CONTROL PANEL: lighting</t>
  </si>
  <si>
    <t>[ELBO-003] optional, for lighting control across unit/adjacent areas</t>
  </si>
  <si>
    <t>[FLSK-010] feather edge vinyl or aluminium skirting are acceptable if carpet tiles provided</t>
  </si>
  <si>
    <t>[FLVY-007] carpet tiles are also acceptable</t>
  </si>
  <si>
    <t>FQBS-171</t>
  </si>
  <si>
    <t>CHAIR: office, ergonomic</t>
  </si>
  <si>
    <t>ITIN-026</t>
  </si>
  <si>
    <t>OUTLET: data, double RJ45, wall mounted</t>
  </si>
  <si>
    <t>[ITIN-026] to printer</t>
  </si>
  <si>
    <t>ITIN-036</t>
  </si>
  <si>
    <t>OUTLET: data, triple RJ45, wall mounted</t>
  </si>
  <si>
    <t>ITNE-071</t>
  </si>
  <si>
    <t>TELEPHONE: handset, desktop</t>
  </si>
  <si>
    <t>ITNE-101</t>
  </si>
  <si>
    <t>COMPUTER: single display screen, central processing unit (CPU), keyboard and mouse, desktop</t>
  </si>
  <si>
    <t>[ITNE-007] dual screens may be provided to suit service requirements</t>
  </si>
  <si>
    <t>ITNE-311</t>
  </si>
  <si>
    <t>PRINTER: desktop</t>
  </si>
  <si>
    <t>[ITNE-023] optional</t>
  </si>
  <si>
    <t>JOBE-001</t>
  </si>
  <si>
    <t>BENCH: 450D, laminate</t>
  </si>
  <si>
    <t>[FIJO-051]</t>
  </si>
  <si>
    <t>JOBE-251</t>
  </si>
  <si>
    <t>CAP: cable access</t>
  </si>
  <si>
    <t>[FIJO-099]</t>
  </si>
  <si>
    <t>JOCU-221</t>
  </si>
  <si>
    <t>CUPBOARD: under bench, double door</t>
  </si>
  <si>
    <t>[FIJO-135]</t>
  </si>
  <si>
    <t>JODW-041</t>
  </si>
  <si>
    <t>DRAWER UNIT: under bench, 4 drawers, equal</t>
  </si>
  <si>
    <t>[FIJO-106]</t>
  </si>
  <si>
    <t>JORS-001</t>
  </si>
  <si>
    <t>JOINERY UNIT: reception desk</t>
  </si>
  <si>
    <t>[FIJO-182]</t>
  </si>
  <si>
    <t>JORS-051</t>
  </si>
  <si>
    <t>SECURITY GLAZING: to reception</t>
  </si>
  <si>
    <t>[WLPT-014] optional</t>
  </si>
  <si>
    <t>JORS-053</t>
  </si>
  <si>
    <t>SECURITY GLAZING: to reception, with communication slot and pass through aperture</t>
  </si>
  <si>
    <t>[WLPT-015] optional</t>
  </si>
  <si>
    <t>MEGE-001</t>
  </si>
  <si>
    <t>CONTROL PANEL: HVAC</t>
  </si>
  <si>
    <t>[MEGE-007] optional, for temperature control across unit/adjacent areas</t>
  </si>
  <si>
    <t>AFDPR-006.01</t>
  </si>
  <si>
    <t>DOOR PROTECTION: plate, to 900H</t>
  </si>
  <si>
    <t>[DWPR-005] to corridor side, extent dependent on movement of beds and mobile equipment in adjacent area; to be coordinated with corridor wall protection</t>
  </si>
  <si>
    <t>ITSE-261</t>
  </si>
  <si>
    <t>READER: security, access control, proximity card, wall mounted</t>
  </si>
  <si>
    <t>[ITSE-038] optional</t>
  </si>
  <si>
    <t>JORS-041</t>
  </si>
  <si>
    <t>WHITEBOARD: fixed, magnetic, integral to reception desk</t>
  </si>
  <si>
    <t>[FIBM-019]</t>
  </si>
  <si>
    <t>FQSM-061</t>
  </si>
  <si>
    <t>PEDESTAL: mobile, 660H nominal, 2 equal drawers and 1 file drawer</t>
  </si>
  <si>
    <t>ELGP-231</t>
  </si>
  <si>
    <t>GPO: double, emergency power, wall mounted</t>
  </si>
  <si>
    <t>[ELGP-208] to printer</t>
  </si>
  <si>
    <t>ITSE-063</t>
  </si>
  <si>
    <t>BUTTON: security, duress, fixed, under bench mounted</t>
  </si>
  <si>
    <t>[ITSE-006]</t>
  </si>
  <si>
    <t>ITSE-298</t>
  </si>
  <si>
    <t>BUTTON: door release, remote activation, surface mounted</t>
  </si>
  <si>
    <t>[ITSE-025] optional, to external entry and/or unit entry as required</t>
  </si>
  <si>
    <t>[ELGP-208] 1 to each workstation for charging portable devices, to be located above desk for easy access; location of outlets to meet local WHS requirements</t>
  </si>
  <si>
    <t>[ELGP-223] 2 to each workstation; extent of emergency power to be determined based on service requirements; location of outlets to meet local WHS requirements</t>
  </si>
  <si>
    <t>[ITIN-036] 1 to each workstation; location of outlets to meet local WHS requirements</t>
  </si>
  <si>
    <t>[FQSM-007] 1 to each workstation</t>
  </si>
  <si>
    <t>[FQBS-018] 1 to each workstation</t>
  </si>
  <si>
    <t>[ITNE-049] 1 to each workstation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</si>
</sst>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0">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23">
    <dxf>
      <font>
        <color rgb="FF9C0006"/>
      </font>
      <fill>
        <patternFill>
          <bgColor rgb="FFFFC7CE"/>
        </patternFill>
      </fill>
    </dxf>
    <dxf>
      <font>
        <color rgb="FFBFBFBF"/>
      </font>
    </dxf>
    <dxf>
      <font>
        <color rgb="FFBFBFBF"/>
      </font>
    </dxf>
    <dxf>
      <font>
        <color rgb="FFBFBFBF"/>
      </font>
    </dxf>
    <dxf>
      <font>
        <color rgb="FFBFBFBF"/>
      </font>
    </dxf>
    <dxf>
      <font>
        <color rgb="FFBFBFBF"/>
      </font>
    </dxf>
    <dxf>
      <font>
        <color rgb="FFBFBFBF"/>
      </font>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left style="medium">
          <color indexed="64"/>
        </left>
        <right/>
        <top/>
        <bottom/>
        <vertical/>
        <horizontal/>
      </border>
    </dxf>
    <dxf>
      <font>
        <sz val="9"/>
        <color rgb="FF000000"/>
        <name val="Arial"/>
        <family val="2"/>
        <scheme val="none"/>
      </font>
      <alignment horizontal="center" vertical="top" textRotation="0" wrapText="0" indent="0" justifyLastLine="0" shrinkToFit="0" readingOrder="0"/>
      <border diagonalUp="0" diagonalDown="0">
        <left/>
        <right style="medium">
          <color indexed="64"/>
        </right>
        <top/>
        <bottom/>
        <vertical/>
        <horizontal/>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left style="medium">
          <color indexed="64"/>
        </left>
        <right/>
        <top/>
        <bottom/>
        <vertical/>
        <horizontal/>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22"/>
    </tableStyle>
    <tableStyle name="Basic Table" pivot="0" count="1" xr9:uid="{C180F430-87C1-409E-A499-CDEA2CEE3978}">
      <tableStyleElement type="wholeTable" dxfId="121"/>
    </tableStyle>
    <tableStyle name="Basic Grey Building Summary" table="0" count="10" xr9:uid="{1A6E5626-63F1-4D14-8EC6-79ED27E84934}">
      <tableStyleElement type="headerRow" dxfId="120"/>
      <tableStyleElement type="totalRow" dxfId="119"/>
      <tableStyleElement type="firstRowStripe" dxfId="118"/>
      <tableStyleElement type="firstColumnStripe" dxfId="117"/>
      <tableStyleElement type="firstSubtotalColumn" dxfId="116"/>
      <tableStyleElement type="firstSubtotalRow" dxfId="115"/>
      <tableStyleElement type="secondSubtotalRow" dxfId="114"/>
      <tableStyleElement type="firstRowSubheading" dxfId="113"/>
      <tableStyleElement type="pageFieldLabels" dxfId="112"/>
      <tableStyleElement type="pageFieldValues" dxfId="111"/>
    </tableStyle>
    <tableStyle name="Basic Grey SoA" table="0" count="10" xr9:uid="{2A59A0D9-8491-4B24-A1BC-11DBD90335D8}">
      <tableStyleElement type="headerRow" dxfId="110"/>
      <tableStyleElement type="totalRow" dxfId="109"/>
      <tableStyleElement type="firstRowStripe" dxfId="108"/>
      <tableStyleElement type="firstColumnStripe" dxfId="107"/>
      <tableStyleElement type="firstSubtotalColumn" dxfId="106"/>
      <tableStyleElement type="firstSubtotalRow" dxfId="105"/>
      <tableStyleElement type="secondSubtotalRow" dxfId="104"/>
      <tableStyleElement type="firstRowSubheading" dxfId="103"/>
      <tableStyleElement type="pageFieldLabels" dxfId="102"/>
      <tableStyleElement type="pageFieldValues" dxfId="101"/>
    </tableStyle>
  </tableStyles>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100" dataDxfId="98" headerRowBorderDxfId="99" tableBorderDxfId="97">
  <autoFilter ref="A7:BR8" xr:uid="{B4DDA378-4891-4D9E-80D0-6F01C2A44A19}"/>
  <tableColumns count="70">
    <tableColumn id="1" xr3:uid="{6068B6E8-4753-4D6D-90B4-2FA667AB9E91}" name="Code" dataDxfId="96"/>
    <tableColumn id="2" xr3:uid="{5E6014B5-3D46-4094-B116-A7CDD19B5634}" name="Template Name" dataDxfId="95"/>
    <tableColumn id="17" xr3:uid="{AED18274-23B9-450C-9D94-177EC2BBB835}" name="Standard Component Set" dataDxfId="94"/>
    <tableColumn id="19" xr3:uid="{26DBD406-B608-489E-9C6A-E2F17F63490F}" name="ICS Translation Status" dataDxfId="93"/>
    <tableColumn id="3" xr3:uid="{B859EF06-B879-4CC6-BEF8-1D85D2B4FF7A}" name="Standard Area" dataDxfId="92"/>
    <tableColumn id="16" xr3:uid="{9A979C18-9AC4-4C6E-B891-CBC2EE317F6B}" name="Modeled Ceiling Height" dataDxfId="91"/>
    <tableColumn id="4" xr3:uid="{FEA7814D-365B-4F13-BC1A-C14259978EFD}" name="Previous Code" dataDxfId="90"/>
    <tableColumn id="5" xr3:uid="{9046E733-0F7A-4A7B-8C1C-1CEF1EC15053}" name="RDS Rev: Name" dataDxfId="89"/>
    <tableColumn id="28" xr3:uid="{09BB904E-125C-44B3-8EFD-15CFBD17176C}" name="RDS Rev Date: Name" dataDxfId="88"/>
    <tableColumn id="18" xr3:uid="{424F249D-8656-4394-9862-2A5976EAEA50}" name="Panorama - URL for Project Use" dataDxfId="87"/>
    <tableColumn id="6" xr3:uid="{7B5EFFBD-1214-4D7B-B193-75155CB7A09B}" name="Briefing - Hours of Operation" dataDxfId="86"/>
    <tableColumn id="39" xr3:uid="{D3084D0C-C2E0-49ED-BE8C-3BFE91F0E0FB}" name="Briefing - Occupancy" dataDxfId="85"/>
    <tableColumn id="40" xr3:uid="{351E916D-BA04-4321-B844-D90A3A23A0CE}" name="Briefing - Description" dataDxfId="84"/>
    <tableColumn id="41" xr3:uid="{F9240B3D-DB65-42D7-A4CA-C5259E7EF585}" name="Briefing - Additional Considerations" dataDxfId="83"/>
    <tableColumn id="42" xr3:uid="{A697F88A-D977-40B1-8998-82A882DF2DD8}" name="Performance Requirements - Electrical - PROTECTION: body protected" dataDxfId="82"/>
    <tableColumn id="43" xr3:uid="{CDE00A94-1076-44D8-BEA6-DBACDA4D3370}" name="Performance Requirements - Electrical - PROTECTION: cardiac protected" dataDxfId="81"/>
    <tableColumn id="44" xr3:uid="{2B6F38D6-D1A5-42B6-A99D-A08803C8DB93}" name="Performance Requirements - Lighting - LIGHTING: general" dataDxfId="80"/>
    <tableColumn id="33" xr3:uid="{F8D1B51D-9444-4994-94AE-057DF723FC5B}" name="Performance Requirements - Lighting - LIGHTING: colour corrected" dataDxfId="79"/>
    <tableColumn id="34" xr3:uid="{F16797F1-7A21-4DA0-941B-099045C9C5BB}" name="Performance Requirements - Lighting - LIGHTING: dimmable" dataDxfId="78"/>
    <tableColumn id="35" xr3:uid="{05BC7D94-B979-4EAD-B918-C6757319362A}" name="Performance Requirements - Lighting - LIGHTING: indirect" dataDxfId="77"/>
    <tableColumn id="51" xr3:uid="{FA73BC42-519B-461F-80C8-778A87EF4C07}" name="Performance Requirements - Nurse Call and Duress - NURSE CALL SYSTEM: buttons / handset" dataDxfId="76"/>
    <tableColumn id="52" xr3:uid="{01A22F1C-7A6B-421E-88B2-E0FA5053AA19}" name="Performance Requirements - Nurse Call and Duress - NURSE CALL SYSTEM: annunciator" dataDxfId="75"/>
    <tableColumn id="53" xr3:uid="{62DF3970-9D0A-4957-869F-6E193C781BEB}" name="Performance Requirements - Nurse Call and Duress - DURESS: fixed" dataDxfId="74"/>
    <tableColumn id="54" xr3:uid="{3A464611-A1DA-46AB-8787-AB22AEAB07CD}" name="Performance Requirements - Nurse Call and Duress - DURESS: wireless coverage" dataDxfId="73"/>
    <tableColumn id="55" xr3:uid="{893180B6-A4C8-45A9-97E5-4135BEB63737}" name="Performance Requirements - Security - ACCESS CONTROL: to door" dataDxfId="72"/>
    <tableColumn id="56" xr3:uid="{0E2CCAA9-6772-4EEC-9F7B-16F5A3A54B46}" name="Performance Requirements - Security - ACCESS CONTROL: to item / joinery" dataDxfId="71"/>
    <tableColumn id="57" xr3:uid="{C33C21F4-7DB5-4EDD-A683-7F6B9318D467}" name="Performance Requirements - Security - INTERCOM: service communications" dataDxfId="70"/>
    <tableColumn id="58" xr3:uid="{57654B39-C5C0-4019-AFF7-5D91E07DE88A}" name="Performance Requirements - Security - INTERCOM: security and access control" dataDxfId="69"/>
    <tableColumn id="59" xr3:uid="{908FC2FA-9790-450D-B5FD-0FA92A3FECF6}" name="Performance Requirements - Security - CCTV: camera coverage within room" dataDxfId="68"/>
    <tableColumn id="60" xr3:uid="{53CD770E-295C-499F-B1AF-D32830080169}" name="Performance Requirements - Security - INTRUSION DETECTION: door monitoring" dataDxfId="67"/>
    <tableColumn id="36" xr3:uid="{D678B497-6EEF-4B0B-A98A-801FF074F10F}" name="Performance Requirements - Security - INTRUSION DETECTION: spatial monitoring" dataDxfId="66"/>
    <tableColumn id="37" xr3:uid="{764676EA-F635-4EE6-BDC9-EB78E2E719A8}" name="Performance Requirements - ICT and Audio Visual - AUDIO VISUAL: patient entertainment system" dataDxfId="65"/>
    <tableColumn id="38" xr3:uid="{6B0F0DA3-16D7-45CD-A945-BF3B1FAE3C5C}" name="Performance Requirements - ICT and Audio Visual - AUDIO VISUAL: visitor experience system" dataDxfId="64"/>
    <tableColumn id="30" xr3:uid="{955D1FA3-D6C8-4A7E-ABE1-8D2DC0E37E93}" name="Performance Requirements - ICT and Audio Visual - AUDIO VISUAL: virtual collaboration system" dataDxfId="63"/>
    <tableColumn id="31" xr3:uid="{7F0A432E-0FA2-4EFC-867D-7791F493C6ED}" name="Performance Requirements - ICT and Audio Visual - AUDIO VISUAL: clinical support system" dataDxfId="62"/>
    <tableColumn id="32" xr3:uid="{D60983AF-7082-48FD-8108-41DD4DADA1F4}" name="Performance Requirements - ICT and Audio Visual - AUDIO VISUAL: digital operating room system" dataDxfId="61"/>
    <tableColumn id="7" xr3:uid="{F9CF9B9D-4CB2-406E-A1DF-A121FB6A5A22}" name="Performance Requirements - Accessibility - AUDIO: hearing augmentation" dataDxfId="60"/>
    <tableColumn id="8" xr3:uid="{23AA1ADD-FABA-4778-9F97-C9C6151D7ED5}" name="Performance Requirements - Accessibility - VISUAL: luminance contrast" dataDxfId="59"/>
    <tableColumn id="9" xr3:uid="{F318F2D3-D57F-42A5-AE70-BA4A2DBC03BE}" name="Performance Requirements - Accessibility - SIGNAGE: accessible, statutory" dataDxfId="58"/>
    <tableColumn id="10" xr3:uid="{9E34A24D-031E-4614-86FF-10B3495DC6FA}" name="Performance Requirements - HVAC - AIRCONDITIONING: general" dataDxfId="57"/>
    <tableColumn id="11" xr3:uid="{A099E547-7106-467A-B6A5-E3A4C1FD2335}" name="Performance Requirements - HVAC - AIRCONDITIONING: HEPA filtered" dataDxfId="56"/>
    <tableColumn id="76" xr3:uid="{280CAF9D-013F-4807-8CE9-49349C4CC49D}" name="Performance Requirements - HVAC - AIRCONDITIONING: positive pressure" dataDxfId="55"/>
    <tableColumn id="77" xr3:uid="{F5779A7C-C47D-41A9-A49D-3D89849F2CA4}" name="Performance Requirements - HVAC - AIRCONDITIONING: negative pressure" dataDxfId="54"/>
    <tableColumn id="78" xr3:uid="{C73D672D-2233-4DB8-97E9-2DE24903CE64}" name="Performance Requirements - HVAC - VENTILATION: exhaust" dataDxfId="53"/>
    <tableColumn id="79" xr3:uid="{299ACC64-AE50-4D24-B017-DA9BE9CC4D8A}" name="Performance Requirements - HVAC - VENTILATION: supply" dataDxfId="52"/>
    <tableColumn id="80" xr3:uid="{BBD6FD67-770B-4B58-8547-A1FFAF94AD7E}" name="Performance Requirements - HVAC - VENTILATION: natural" dataDxfId="51"/>
    <tableColumn id="81" xr3:uid="{C2ED3313-B42B-44CB-AFEE-E2631795B0CC}" name="Performance Requirements - Medical Gas - MEDICAL GAS: general anaesthesia" dataDxfId="50"/>
    <tableColumn id="82" xr3:uid="{2973CA0B-B1AC-4498-A0D9-F441096E3384}" name="Performance Requirements - Medical Gas - MEDICAL GAS: special care" dataDxfId="49"/>
    <tableColumn id="83" xr3:uid="{5FED861B-21C1-40A5-B7DA-6D82EA673E89}" name="Performance Requirements - Medical Gas - MEDICAL GAS: special care, neonatal ventilation" dataDxfId="48"/>
    <tableColumn id="84" xr3:uid="{CED862BE-CA64-43B1-95DE-9F992836AE34}" name="Performance Requirements - Medical Gas - MEDICAL GAS: birthing" dataDxfId="47"/>
    <tableColumn id="85" xr3:uid="{F18D6EB0-13CB-4C2C-B2CA-85A22A2B466C}" name="Performance Requirements - Hydraulic - WATER: drinking" dataDxfId="46"/>
    <tableColumn id="86" xr3:uid="{9D597292-05DD-45BE-87B3-BF0CB0352D7B}" name="Performance Requirements - Hydraulic - WATER: specialty" dataDxfId="45"/>
    <tableColumn id="87" xr3:uid="{59C0E0A8-13F9-49DA-81AC-FA226F49ECD8}" name="Performance Requirements - Hydraulic - DRAINAGE: sanitary" dataDxfId="44"/>
    <tableColumn id="88" xr3:uid="{CB30CCA3-E716-491E-A4F4-1254662CDE4E}" name="Performance Requirements - Hydraulic - DRAINAGE: specialty" dataDxfId="43"/>
    <tableColumn id="89" xr3:uid="{1FA8B1F3-C538-48B5-B407-C510A6E0C0D0}" name="Performance Requirements - Fire - DETECTION: smoke" dataDxfId="42"/>
    <tableColumn id="90" xr3:uid="{27D78FB9-F4C6-4E7E-A888-BC58137E043A}" name="Performance Requirements - Fire - DETECTION: heat" dataDxfId="41"/>
    <tableColumn id="61" xr3:uid="{226C8435-6CEA-4680-A2D4-8B19B60ABBBE}" name="Performance Requirements - Shielding - SHIELDING: ionising radiation" dataDxfId="40"/>
    <tableColumn id="62" xr3:uid="{3EFC058C-F78A-4BDE-910E-C7FA9459090A}" name="Performance Requirements - Shielding - SHIELDING: magnetic and radio frequency" dataDxfId="39"/>
    <tableColumn id="63" xr3:uid="{C910EBED-79BC-45BA-BC91-35047C9F225A}" name="Performance Requirements - Acoustics - SPEECH PRIVACY: not private" dataDxfId="38"/>
    <tableColumn id="64" xr3:uid="{50901738-823B-496E-95A4-9B588A6615D7}" name="Performance Requirements - Acoustics - SPEECH PRIVACY: moderate" dataDxfId="37"/>
    <tableColumn id="65" xr3:uid="{5066D0DB-2EDE-4E1A-9A6F-0A9D02B43159}" name="Performance Requirements - Acoustics - SPEECH PRIVACY: private" dataDxfId="36"/>
    <tableColumn id="66" xr3:uid="{6DF3E60B-1C33-4FED-B673-E640C305C5B1}" name="Performance Requirements - Acoustics - SPEECH PRIVACY: confidential" dataDxfId="35"/>
    <tableColumn id="67" xr3:uid="{10679D1D-C24E-4FD9-AAE9-501220FF9921}" name="Performance Requirements - Acoustics - NOISE SENSITIVITY: not sensitive" dataDxfId="34"/>
    <tableColumn id="20" xr3:uid="{1DDA87F1-B422-4032-B110-12EC058E6EB9}" name="Performance Requirements - Acoustics - NOISE SENSITIVITY: low" dataDxfId="33"/>
    <tableColumn id="68" xr3:uid="{00CB1A6C-EF37-495B-849A-791CC55CD156}" name="Performance Requirements - Acoustics - NOISE SENSITIVITY: medium" dataDxfId="32"/>
    <tableColumn id="69" xr3:uid="{D6E2BCF5-2E08-47B2-A9F1-5AE3E46E0D07}" name="Performance Requirements - Acoustics - NOISE SENSITIVITY: high" dataDxfId="31"/>
    <tableColumn id="12" xr3:uid="{E9FE3DC3-767B-4D28-9209-CB004C4CA189}" name="Performance Requirements - Acoustics - NOISE GENERATION: low" dataDxfId="30"/>
    <tableColumn id="13" xr3:uid="{BED966C3-71FB-4471-8AB3-D0668FCB9A14}" name="Performance Requirements - Acoustics - NOISE GENERATION: moderate" dataDxfId="29"/>
    <tableColumn id="14" xr3:uid="{E858AAF0-45BD-4A60-A930-59A8451711A3}" name="Performance Requirements - Acoustics - NOISE GENERATION: high" dataDxfId="28"/>
    <tableColumn id="15" xr3:uid="{64124E68-3C67-46B7-8305-576786230117}" name="Performance Requirements - Acoustics - NOISE GENERATION: very high" dataDxfId="27"/>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41" totalsRowShown="0" dataDxfId="25" headerRowBorderDxfId="26" tableBorderDxfId="24">
  <autoFilter ref="A7:J41" xr:uid="{6A2FEA9A-0950-4209-9431-5FE224B3B21B}"/>
  <tableColumns count="10">
    <tableColumn id="1" xr3:uid="{6986DC66-021E-42CF-8BD3-BA93E2C1F216}" name="Code" dataDxfId="23"/>
    <tableColumn id="2" xr3:uid="{DBDBFCCA-5FDD-4DFB-8F04-3AF82343CD25}" name="Template Name" dataDxfId="22"/>
    <tableColumn id="10" xr3:uid="{D0ECAFE3-44F7-4261-9AC4-B65E3206581E}" name="Standard Component Set" dataDxfId="21"/>
    <tableColumn id="3" xr3:uid="{0E855559-DBAE-4491-B3FA-3F742B01AD05}" name="Item List: Name" dataDxfId="20"/>
    <tableColumn id="4" xr3:uid="{B4593148-D964-4706-A643-C1F21B0A9DFC}" name="Item Number" dataDxfId="19"/>
    <tableColumn id="5" xr3:uid="{1EA1C1E9-867F-44B4-A2F6-0E9BC663A853}" name="Name" dataDxfId="18"/>
    <tableColumn id="6" xr3:uid="{18020E15-B6A0-42AF-9E50-0986C04A5BB5}" name="Quantity" dataDxfId="17"/>
    <tableColumn id="9" xr3:uid="{3D47B47D-8F1A-4C41-B362-4E70BC7A9B31}" name="Priority" dataDxfId="16"/>
    <tableColumn id="7" xr3:uid="{0341F9BE-82F5-4FC1-8EE0-61F7CDDD9D2C}" name="Category: Name" dataDxfId="15"/>
    <tableColumn id="8" xr3:uid="{3D4094C3-8DFC-4873-B340-5383DDCC404A}" name="Comment" dataDxfId="14"/>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69"/>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0">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"&amp;COUNTA(A8:A999774)</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5" t="s">
        <v>44</v>
      </c>
      <c r="AW7" s="45" t="s">
        <v>45</v>
      </c>
      <c r="AX7" s="46" t="s">
        <v>46</v>
      </c>
      <c r="AY7" s="38" t="s">
        <v>47</v>
      </c>
      <c r="AZ7" s="44" t="s">
        <v>48</v>
      </c>
      <c r="BA7" s="44" t="s">
        <v>49</v>
      </c>
      <c r="BB7" s="44" t="s">
        <v>50</v>
      </c>
      <c r="BC7" s="40" t="s">
        <v>51</v>
      </c>
      <c r="BD7" s="46" t="s">
        <v>52</v>
      </c>
      <c r="BE7" s="38" t="s">
        <v>53</v>
      </c>
      <c r="BF7" s="44" t="s">
        <v>74</v>
      </c>
      <c r="BG7" s="40" t="s">
        <v>54</v>
      </c>
      <c r="BH7" s="45" t="s">
        <v>55</v>
      </c>
      <c r="BI7" s="45" t="s">
        <v>56</v>
      </c>
      <c r="BJ7" s="45" t="s">
        <v>57</v>
      </c>
      <c r="BK7" s="45" t="s">
        <v>58</v>
      </c>
      <c r="BL7" s="45" t="s">
        <v>59</v>
      </c>
      <c r="BM7" s="45" t="s">
        <v>60</v>
      </c>
      <c r="BN7" s="45" t="s">
        <v>75</v>
      </c>
      <c r="BO7" s="45" t="s">
        <v>61</v>
      </c>
      <c r="BP7" s="45" t="s">
        <v>62</v>
      </c>
      <c r="BQ7" s="45" t="s">
        <v>63</v>
      </c>
      <c r="BR7" s="46" t="s">
        <v>64</v>
      </c>
    </row>
    <row r="8" spans="1:70" s="3" customFormat="1" ht="14.1" customHeight="1" x14ac:dyDescent="0.25">
      <c r="A8" s="73" t="s">
        <v>82</v>
      </c>
      <c r="B8" s="47" t="s">
        <v>83</v>
      </c>
      <c r="C8" s="48" t="s">
        <v>78</v>
      </c>
      <c r="D8" s="49" t="s">
        <v>79</v>
      </c>
      <c r="E8" s="74">
        <v>15</v>
      </c>
      <c r="F8" s="50">
        <v>2700</v>
      </c>
      <c r="G8" s="51" t="s">
        <v>84</v>
      </c>
      <c r="H8" s="58">
        <v>6</v>
      </c>
      <c r="I8" s="53" t="s">
        <v>80</v>
      </c>
      <c r="J8" s="54"/>
      <c r="K8" s="55" t="s">
        <v>81</v>
      </c>
      <c r="L8" s="56" t="s">
        <v>85</v>
      </c>
      <c r="M8" s="56" t="s">
        <v>86</v>
      </c>
      <c r="N8" s="75" t="s">
        <v>87</v>
      </c>
      <c r="O8" s="51" t="b">
        <v>0</v>
      </c>
      <c r="P8" s="57" t="b">
        <v>0</v>
      </c>
      <c r="Q8" s="51" t="b">
        <v>1</v>
      </c>
      <c r="R8" s="58" t="b">
        <v>0</v>
      </c>
      <c r="S8" s="58" t="b">
        <v>0</v>
      </c>
      <c r="T8" s="57" t="b">
        <v>0</v>
      </c>
      <c r="U8" s="51" t="b">
        <v>0</v>
      </c>
      <c r="V8" s="58" t="b">
        <v>0</v>
      </c>
      <c r="W8" s="58" t="b">
        <v>0</v>
      </c>
      <c r="X8" s="57" t="b">
        <v>0</v>
      </c>
      <c r="Y8" s="51" t="b">
        <v>0</v>
      </c>
      <c r="Z8" s="58" t="b">
        <v>0</v>
      </c>
      <c r="AA8" s="58" t="b">
        <v>0</v>
      </c>
      <c r="AB8" s="58" t="b">
        <v>0</v>
      </c>
      <c r="AC8" s="58" t="b">
        <v>0</v>
      </c>
      <c r="AD8" s="58" t="b">
        <v>0</v>
      </c>
      <c r="AE8" s="57" t="b">
        <v>0</v>
      </c>
      <c r="AF8" s="51" t="b">
        <v>0</v>
      </c>
      <c r="AG8" s="58" t="b">
        <v>0</v>
      </c>
      <c r="AH8" s="58" t="b">
        <v>0</v>
      </c>
      <c r="AI8" s="58" t="b">
        <v>0</v>
      </c>
      <c r="AJ8" s="57" t="b">
        <v>0</v>
      </c>
      <c r="AK8" s="51" t="b">
        <v>0</v>
      </c>
      <c r="AL8" s="58" t="b">
        <v>0</v>
      </c>
      <c r="AM8" s="59" t="b">
        <v>0</v>
      </c>
      <c r="AN8" s="60" t="b">
        <v>1</v>
      </c>
      <c r="AO8" s="52" t="b">
        <v>0</v>
      </c>
      <c r="AP8" s="52" t="b">
        <v>0</v>
      </c>
      <c r="AQ8" s="52" t="b">
        <v>0</v>
      </c>
      <c r="AR8" s="52" t="b">
        <v>0</v>
      </c>
      <c r="AS8" s="52" t="b">
        <v>0</v>
      </c>
      <c r="AT8" s="52" t="b">
        <v>0</v>
      </c>
      <c r="AU8" s="60" t="b">
        <v>0</v>
      </c>
      <c r="AV8" s="52" t="b">
        <v>0</v>
      </c>
      <c r="AW8" s="52" t="b">
        <v>0</v>
      </c>
      <c r="AX8" s="59" t="b">
        <v>0</v>
      </c>
      <c r="AY8" s="60" t="b">
        <v>0</v>
      </c>
      <c r="AZ8" s="52" t="b">
        <v>0</v>
      </c>
      <c r="BA8" s="52" t="b">
        <v>0</v>
      </c>
      <c r="BB8" s="52" t="b">
        <v>0</v>
      </c>
      <c r="BC8" s="60" t="b">
        <v>0</v>
      </c>
      <c r="BD8" s="52" t="b">
        <v>0</v>
      </c>
      <c r="BE8" s="60" t="b">
        <v>0</v>
      </c>
      <c r="BF8" s="59" t="b">
        <v>0</v>
      </c>
      <c r="BG8" s="60" t="b">
        <v>0</v>
      </c>
      <c r="BH8" s="52" t="b">
        <v>0</v>
      </c>
      <c r="BI8" s="52" t="b">
        <v>0</v>
      </c>
      <c r="BJ8" s="52" t="b">
        <v>0</v>
      </c>
      <c r="BK8" s="52" t="b">
        <v>0</v>
      </c>
      <c r="BL8" s="52" t="b">
        <v>0</v>
      </c>
      <c r="BM8" s="52" t="b">
        <v>0</v>
      </c>
      <c r="BN8" s="52" t="b">
        <v>0</v>
      </c>
      <c r="BO8" s="52" t="b">
        <v>0</v>
      </c>
      <c r="BP8" s="52" t="b">
        <v>0</v>
      </c>
      <c r="BQ8" s="52" t="b">
        <v>0</v>
      </c>
      <c r="BR8" s="59" t="b">
        <v>0</v>
      </c>
    </row>
  </sheetData>
  <phoneticPr fontId="2" type="noConversion"/>
  <conditionalFormatting sqref="D8">
    <cfRule type="cellIs" dxfId="13" priority="8" operator="equal">
      <formula>"Translation and QA Only"</formula>
    </cfRule>
    <cfRule type="cellIs" dxfId="12" priority="9" operator="equal">
      <formula>"Full AHIA Review"</formula>
    </cfRule>
  </conditionalFormatting>
  <conditionalFormatting sqref="O7:AT7 BC7:BD7 BG7:BR7">
    <cfRule type="cellIs" dxfId="11" priority="17" operator="equal">
      <formula>FALSE</formula>
    </cfRule>
  </conditionalFormatting>
  <conditionalFormatting sqref="O1:BR6 O8:BR8">
    <cfRule type="cellIs" dxfId="10" priority="18" operator="equal">
      <formula>FALSE</formula>
    </cfRule>
  </conditionalFormatting>
  <conditionalFormatting sqref="O8:BR1048576">
    <cfRule type="cellIs" dxfId="9" priority="21" operator="equal">
      <formula>FALSE</formula>
    </cfRule>
  </conditionalFormatting>
  <conditionalFormatting sqref="V8:AM8 AT8:BR8">
    <cfRule type="expression" dxfId="8" priority="10">
      <formula>$D8="Translation and QA Only"</formula>
    </cfRule>
  </conditionalFormatting>
  <conditionalFormatting sqref="AU7">
    <cfRule type="cellIs" dxfId="7" priority="7" operator="equal">
      <formula>FALSE</formula>
    </cfRule>
  </conditionalFormatting>
  <conditionalFormatting sqref="AV7:AX7">
    <cfRule type="cellIs" dxfId="6" priority="6" operator="equal">
      <formula>FALSE</formula>
    </cfRule>
  </conditionalFormatting>
  <conditionalFormatting sqref="AY7">
    <cfRule type="cellIs" dxfId="5" priority="5" operator="equal">
      <formula>FALSE</formula>
    </cfRule>
  </conditionalFormatting>
  <conditionalFormatting sqref="AZ7:BA7">
    <cfRule type="cellIs" dxfId="4" priority="3" operator="equal">
      <formula>FALSE</formula>
    </cfRule>
  </conditionalFormatting>
  <conditionalFormatting sqref="BB7">
    <cfRule type="cellIs" dxfId="3" priority="4" operator="equal">
      <formula>FALSE</formula>
    </cfRule>
  </conditionalFormatting>
  <conditionalFormatting sqref="BE7">
    <cfRule type="cellIs" dxfId="2" priority="2" operator="equal">
      <formula>FALSE</formula>
    </cfRule>
  </conditionalFormatting>
  <conditionalFormatting sqref="BF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41"/>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69"/>
      <c r="B1" s="66"/>
      <c r="C1" s="66"/>
      <c r="D1" s="66"/>
      <c r="E1" s="66"/>
      <c r="F1" s="66"/>
      <c r="G1" s="67"/>
      <c r="H1" s="66"/>
      <c r="I1" s="66"/>
      <c r="J1" s="68"/>
    </row>
    <row r="2" spans="1:10" ht="27.75" x14ac:dyDescent="0.4">
      <c r="A2" s="8" t="s">
        <v>77</v>
      </c>
      <c r="B2" s="66"/>
      <c r="C2" s="66"/>
      <c r="D2" s="66"/>
      <c r="E2" s="66"/>
      <c r="F2" s="66"/>
      <c r="G2" s="67"/>
      <c r="H2" s="66"/>
      <c r="I2" s="66"/>
      <c r="J2" s="68"/>
    </row>
    <row r="3" spans="1:10" x14ac:dyDescent="0.25">
      <c r="A3" s="70">
        <f>'Room Template Data'!A3</f>
        <v>46119</v>
      </c>
      <c r="B3" s="66"/>
      <c r="C3" s="66"/>
      <c r="D3" s="66"/>
      <c r="E3" s="66"/>
      <c r="F3" s="66"/>
      <c r="G3" s="67"/>
      <c r="H3" s="66"/>
      <c r="I3" s="66"/>
      <c r="J3" s="68"/>
    </row>
    <row r="4" spans="1:10" x14ac:dyDescent="0.25">
      <c r="A4" s="14"/>
      <c r="B4" s="66"/>
      <c r="C4" s="66"/>
      <c r="D4" s="66"/>
      <c r="E4" s="66"/>
      <c r="F4" s="66"/>
      <c r="G4" s="67"/>
      <c r="H4" s="66"/>
      <c r="I4" s="66"/>
      <c r="J4" s="68"/>
    </row>
    <row r="5" spans="1:10" x14ac:dyDescent="0.25">
      <c r="A5" s="15"/>
      <c r="B5" s="66"/>
      <c r="C5" s="66"/>
      <c r="D5" s="66"/>
      <c r="E5" s="66"/>
      <c r="F5" s="66"/>
      <c r="G5" s="67"/>
      <c r="H5" s="66"/>
      <c r="I5" s="66"/>
      <c r="J5" s="68"/>
    </row>
    <row r="6" spans="1:10" ht="15.75" thickBot="1" x14ac:dyDescent="0.3">
      <c r="A6" s="20"/>
      <c r="B6" s="66"/>
      <c r="C6" s="66"/>
      <c r="D6" s="66"/>
      <c r="E6" s="66"/>
      <c r="F6" s="66"/>
      <c r="G6" s="67"/>
      <c r="H6" s="66"/>
      <c r="I6" s="66"/>
      <c r="J6" s="68"/>
    </row>
    <row r="7" spans="1:10" ht="69.95" customHeight="1" x14ac:dyDescent="0.25">
      <c r="A7" s="61" t="s">
        <v>0</v>
      </c>
      <c r="B7" s="61" t="s">
        <v>1</v>
      </c>
      <c r="C7" s="62" t="s">
        <v>2</v>
      </c>
      <c r="D7" s="63" t="s">
        <v>65</v>
      </c>
      <c r="E7" s="63" t="s">
        <v>66</v>
      </c>
      <c r="F7" s="63" t="s">
        <v>67</v>
      </c>
      <c r="G7" s="64" t="s">
        <v>68</v>
      </c>
      <c r="H7" s="64" t="s">
        <v>69</v>
      </c>
      <c r="I7" s="65" t="s">
        <v>70</v>
      </c>
      <c r="J7" s="65" t="s">
        <v>71</v>
      </c>
    </row>
    <row r="8" spans="1:10" x14ac:dyDescent="0.25">
      <c r="A8" s="76" t="s">
        <v>82</v>
      </c>
      <c r="B8" s="77" t="s">
        <v>83</v>
      </c>
      <c r="C8" s="71" t="s">
        <v>78</v>
      </c>
      <c r="D8" s="78" t="s">
        <v>99</v>
      </c>
      <c r="E8" s="78" t="s">
        <v>117</v>
      </c>
      <c r="F8" s="78" t="s">
        <v>118</v>
      </c>
      <c r="G8" s="79">
        <v>1</v>
      </c>
      <c r="H8" s="72">
        <v>1</v>
      </c>
      <c r="I8" s="78" t="s">
        <v>100</v>
      </c>
      <c r="J8" s="78" t="s">
        <v>119</v>
      </c>
    </row>
    <row r="9" spans="1:10" x14ac:dyDescent="0.25">
      <c r="A9" s="76" t="s">
        <v>82</v>
      </c>
      <c r="B9" s="77" t="s">
        <v>83</v>
      </c>
      <c r="C9" s="71" t="s">
        <v>78</v>
      </c>
      <c r="D9" s="78" t="s">
        <v>99</v>
      </c>
      <c r="E9" s="78" t="s">
        <v>173</v>
      </c>
      <c r="F9" s="78" t="s">
        <v>174</v>
      </c>
      <c r="G9" s="79">
        <v>1</v>
      </c>
      <c r="H9" s="72">
        <v>1</v>
      </c>
      <c r="I9" s="78" t="s">
        <v>100</v>
      </c>
      <c r="J9" s="78" t="s">
        <v>175</v>
      </c>
    </row>
    <row r="10" spans="1:10" x14ac:dyDescent="0.25">
      <c r="A10" s="76" t="s">
        <v>82</v>
      </c>
      <c r="B10" s="77" t="s">
        <v>83</v>
      </c>
      <c r="C10" s="71" t="s">
        <v>78</v>
      </c>
      <c r="D10" s="78" t="s">
        <v>88</v>
      </c>
      <c r="E10" s="78" t="s">
        <v>90</v>
      </c>
      <c r="F10" s="78" t="s">
        <v>91</v>
      </c>
      <c r="G10" s="79">
        <v>3</v>
      </c>
      <c r="H10" s="72">
        <v>1</v>
      </c>
      <c r="I10" s="78" t="s">
        <v>92</v>
      </c>
      <c r="J10" s="78" t="s">
        <v>120</v>
      </c>
    </row>
    <row r="11" spans="1:10" x14ac:dyDescent="0.25">
      <c r="A11" s="76" t="s">
        <v>82</v>
      </c>
      <c r="B11" s="77" t="s">
        <v>83</v>
      </c>
      <c r="C11" s="71" t="s">
        <v>78</v>
      </c>
      <c r="D11" s="78" t="s">
        <v>88</v>
      </c>
      <c r="E11" s="78" t="s">
        <v>103</v>
      </c>
      <c r="F11" s="78" t="s">
        <v>104</v>
      </c>
      <c r="G11" s="79">
        <v>1</v>
      </c>
      <c r="H11" s="72">
        <v>1</v>
      </c>
      <c r="I11" s="78" t="s">
        <v>94</v>
      </c>
      <c r="J11" s="78" t="s">
        <v>121</v>
      </c>
    </row>
    <row r="12" spans="1:10" x14ac:dyDescent="0.25">
      <c r="A12" s="76" t="s">
        <v>82</v>
      </c>
      <c r="B12" s="77" t="s">
        <v>83</v>
      </c>
      <c r="C12" s="71" t="s">
        <v>78</v>
      </c>
      <c r="D12" s="78" t="s">
        <v>88</v>
      </c>
      <c r="E12" s="78" t="s">
        <v>105</v>
      </c>
      <c r="F12" s="78" t="s">
        <v>106</v>
      </c>
      <c r="G12" s="79">
        <v>1</v>
      </c>
      <c r="H12" s="72">
        <v>1</v>
      </c>
      <c r="I12" s="78" t="s">
        <v>93</v>
      </c>
      <c r="J12" s="78" t="s">
        <v>122</v>
      </c>
    </row>
    <row r="13" spans="1:10" x14ac:dyDescent="0.25">
      <c r="A13" s="76" t="s">
        <v>82</v>
      </c>
      <c r="B13" s="77" t="s">
        <v>83</v>
      </c>
      <c r="C13" s="71" t="s">
        <v>78</v>
      </c>
      <c r="D13" s="78" t="s">
        <v>99</v>
      </c>
      <c r="E13" s="78" t="s">
        <v>123</v>
      </c>
      <c r="F13" s="78" t="s">
        <v>124</v>
      </c>
      <c r="G13" s="79">
        <v>1</v>
      </c>
      <c r="H13" s="72">
        <v>1</v>
      </c>
      <c r="I13" s="78" t="s">
        <v>100</v>
      </c>
      <c r="J13" s="78" t="s">
        <v>125</v>
      </c>
    </row>
    <row r="14" spans="1:10" x14ac:dyDescent="0.25">
      <c r="A14" s="76" t="s">
        <v>82</v>
      </c>
      <c r="B14" s="77" t="s">
        <v>83</v>
      </c>
      <c r="C14" s="71" t="s">
        <v>78</v>
      </c>
      <c r="D14" s="78" t="s">
        <v>101</v>
      </c>
      <c r="E14" s="78" t="s">
        <v>115</v>
      </c>
      <c r="F14" s="78" t="s">
        <v>116</v>
      </c>
      <c r="G14" s="79">
        <v>2</v>
      </c>
      <c r="H14" s="72">
        <v>1</v>
      </c>
      <c r="I14" s="78"/>
      <c r="J14" s="78" t="s">
        <v>193</v>
      </c>
    </row>
    <row r="15" spans="1:10" x14ac:dyDescent="0.25">
      <c r="A15" s="76" t="s">
        <v>82</v>
      </c>
      <c r="B15" s="77" t="s">
        <v>83</v>
      </c>
      <c r="C15" s="71" t="s">
        <v>78</v>
      </c>
      <c r="D15" s="78" t="s">
        <v>101</v>
      </c>
      <c r="E15" s="78" t="s">
        <v>115</v>
      </c>
      <c r="F15" s="78" t="s">
        <v>116</v>
      </c>
      <c r="G15" s="79">
        <v>1</v>
      </c>
      <c r="H15" s="72">
        <v>1</v>
      </c>
      <c r="I15" s="78"/>
      <c r="J15" s="78" t="s">
        <v>186</v>
      </c>
    </row>
    <row r="16" spans="1:10" x14ac:dyDescent="0.25">
      <c r="A16" s="76" t="s">
        <v>82</v>
      </c>
      <c r="B16" s="77" t="s">
        <v>83</v>
      </c>
      <c r="C16" s="71" t="s">
        <v>78</v>
      </c>
      <c r="D16" s="78" t="s">
        <v>101</v>
      </c>
      <c r="E16" s="78" t="s">
        <v>184</v>
      </c>
      <c r="F16" s="78" t="s">
        <v>185</v>
      </c>
      <c r="G16" s="79">
        <v>4</v>
      </c>
      <c r="H16" s="72">
        <v>1</v>
      </c>
      <c r="I16" s="78"/>
      <c r="J16" s="78" t="s">
        <v>194</v>
      </c>
    </row>
    <row r="17" spans="1:10" x14ac:dyDescent="0.25">
      <c r="A17" s="76" t="s">
        <v>82</v>
      </c>
      <c r="B17" s="77" t="s">
        <v>83</v>
      </c>
      <c r="C17" s="71" t="s">
        <v>78</v>
      </c>
      <c r="D17" s="78" t="s">
        <v>101</v>
      </c>
      <c r="E17" s="78" t="s">
        <v>126</v>
      </c>
      <c r="F17" s="78" t="s">
        <v>127</v>
      </c>
      <c r="G17" s="79">
        <v>1</v>
      </c>
      <c r="H17" s="72">
        <v>1</v>
      </c>
      <c r="I17" s="78"/>
      <c r="J17" s="78" t="s">
        <v>128</v>
      </c>
    </row>
    <row r="18" spans="1:10" x14ac:dyDescent="0.25">
      <c r="A18" s="76" t="s">
        <v>82</v>
      </c>
      <c r="B18" s="77" t="s">
        <v>83</v>
      </c>
      <c r="C18" s="71" t="s">
        <v>78</v>
      </c>
      <c r="D18" s="78" t="s">
        <v>101</v>
      </c>
      <c r="E18" s="78" t="s">
        <v>129</v>
      </c>
      <c r="F18" s="78" t="s">
        <v>130</v>
      </c>
      <c r="G18" s="79">
        <v>1</v>
      </c>
      <c r="H18" s="72">
        <v>3</v>
      </c>
      <c r="I18" s="78"/>
      <c r="J18" s="78" t="s">
        <v>131</v>
      </c>
    </row>
    <row r="19" spans="1:10" x14ac:dyDescent="0.25">
      <c r="A19" s="76" t="s">
        <v>82</v>
      </c>
      <c r="B19" s="77" t="s">
        <v>83</v>
      </c>
      <c r="C19" s="71" t="s">
        <v>78</v>
      </c>
      <c r="D19" s="78" t="s">
        <v>88</v>
      </c>
      <c r="E19" s="78" t="s">
        <v>107</v>
      </c>
      <c r="F19" s="78" t="s">
        <v>108</v>
      </c>
      <c r="G19" s="79">
        <v>18</v>
      </c>
      <c r="H19" s="72">
        <v>1</v>
      </c>
      <c r="I19" s="78" t="s">
        <v>89</v>
      </c>
      <c r="J19" s="78" t="s">
        <v>132</v>
      </c>
    </row>
    <row r="20" spans="1:10" x14ac:dyDescent="0.25">
      <c r="A20" s="76" t="s">
        <v>82</v>
      </c>
      <c r="B20" s="77" t="s">
        <v>83</v>
      </c>
      <c r="C20" s="71" t="s">
        <v>78</v>
      </c>
      <c r="D20" s="78" t="s">
        <v>88</v>
      </c>
      <c r="E20" s="78" t="s">
        <v>109</v>
      </c>
      <c r="F20" s="78" t="s">
        <v>110</v>
      </c>
      <c r="G20" s="79">
        <v>1</v>
      </c>
      <c r="H20" s="72">
        <v>1</v>
      </c>
      <c r="I20" s="78" t="s">
        <v>111</v>
      </c>
      <c r="J20" s="78" t="s">
        <v>133</v>
      </c>
    </row>
    <row r="21" spans="1:10" x14ac:dyDescent="0.25">
      <c r="A21" s="76" t="s">
        <v>82</v>
      </c>
      <c r="B21" s="77" t="s">
        <v>83</v>
      </c>
      <c r="C21" s="71" t="s">
        <v>78</v>
      </c>
      <c r="D21" s="78" t="s">
        <v>102</v>
      </c>
      <c r="E21" s="78" t="s">
        <v>134</v>
      </c>
      <c r="F21" s="78" t="s">
        <v>135</v>
      </c>
      <c r="G21" s="79">
        <v>2</v>
      </c>
      <c r="H21" s="72">
        <v>1</v>
      </c>
      <c r="I21" s="78"/>
      <c r="J21" s="78" t="s">
        <v>197</v>
      </c>
    </row>
    <row r="22" spans="1:10" x14ac:dyDescent="0.25">
      <c r="A22" s="76" t="s">
        <v>82</v>
      </c>
      <c r="B22" s="77" t="s">
        <v>83</v>
      </c>
      <c r="C22" s="71" t="s">
        <v>78</v>
      </c>
      <c r="D22" s="78" t="s">
        <v>102</v>
      </c>
      <c r="E22" s="78" t="s">
        <v>182</v>
      </c>
      <c r="F22" s="78" t="s">
        <v>183</v>
      </c>
      <c r="G22" s="79">
        <v>2</v>
      </c>
      <c r="H22" s="72">
        <v>1</v>
      </c>
      <c r="I22" s="78"/>
      <c r="J22" s="78" t="s">
        <v>196</v>
      </c>
    </row>
    <row r="23" spans="1:10" x14ac:dyDescent="0.25">
      <c r="A23" s="76" t="s">
        <v>82</v>
      </c>
      <c r="B23" s="77" t="s">
        <v>83</v>
      </c>
      <c r="C23" s="71" t="s">
        <v>78</v>
      </c>
      <c r="D23" s="78" t="s">
        <v>102</v>
      </c>
      <c r="E23" s="78" t="s">
        <v>112</v>
      </c>
      <c r="F23" s="78" t="s">
        <v>113</v>
      </c>
      <c r="G23" s="79">
        <v>1</v>
      </c>
      <c r="H23" s="72">
        <v>1</v>
      </c>
      <c r="I23" s="78"/>
      <c r="J23" s="78" t="s">
        <v>114</v>
      </c>
    </row>
    <row r="24" spans="1:10" x14ac:dyDescent="0.25">
      <c r="A24" s="76" t="s">
        <v>82</v>
      </c>
      <c r="B24" s="77" t="s">
        <v>83</v>
      </c>
      <c r="C24" s="71" t="s">
        <v>78</v>
      </c>
      <c r="D24" s="78" t="s">
        <v>101</v>
      </c>
      <c r="E24" s="78" t="s">
        <v>136</v>
      </c>
      <c r="F24" s="78" t="s">
        <v>137</v>
      </c>
      <c r="G24" s="79">
        <v>1</v>
      </c>
      <c r="H24" s="72">
        <v>1</v>
      </c>
      <c r="I24" s="78"/>
      <c r="J24" s="78" t="s">
        <v>138</v>
      </c>
    </row>
    <row r="25" spans="1:10" x14ac:dyDescent="0.25">
      <c r="A25" s="76" t="s">
        <v>82</v>
      </c>
      <c r="B25" s="77" t="s">
        <v>83</v>
      </c>
      <c r="C25" s="71" t="s">
        <v>78</v>
      </c>
      <c r="D25" s="78" t="s">
        <v>101</v>
      </c>
      <c r="E25" s="78" t="s">
        <v>139</v>
      </c>
      <c r="F25" s="78" t="s">
        <v>140</v>
      </c>
      <c r="G25" s="79">
        <v>2</v>
      </c>
      <c r="H25" s="72">
        <v>1</v>
      </c>
      <c r="I25" s="78"/>
      <c r="J25" s="78" t="s">
        <v>195</v>
      </c>
    </row>
    <row r="26" spans="1:10" x14ac:dyDescent="0.25">
      <c r="A26" s="76" t="s">
        <v>82</v>
      </c>
      <c r="B26" s="77" t="s">
        <v>83</v>
      </c>
      <c r="C26" s="71" t="s">
        <v>78</v>
      </c>
      <c r="D26" s="78" t="s">
        <v>102</v>
      </c>
      <c r="E26" s="78" t="s">
        <v>141</v>
      </c>
      <c r="F26" s="78" t="s">
        <v>142</v>
      </c>
      <c r="G26" s="79">
        <v>2</v>
      </c>
      <c r="H26" s="72">
        <v>1</v>
      </c>
      <c r="I26" s="78"/>
      <c r="J26" s="78" t="s">
        <v>198</v>
      </c>
    </row>
    <row r="27" spans="1:10" x14ac:dyDescent="0.25">
      <c r="A27" s="76" t="s">
        <v>82</v>
      </c>
      <c r="B27" s="77" t="s">
        <v>83</v>
      </c>
      <c r="C27" s="71" t="s">
        <v>78</v>
      </c>
      <c r="D27" s="78" t="s">
        <v>102</v>
      </c>
      <c r="E27" s="78" t="s">
        <v>143</v>
      </c>
      <c r="F27" s="78" t="s">
        <v>144</v>
      </c>
      <c r="G27" s="79">
        <v>2</v>
      </c>
      <c r="H27" s="72">
        <v>1</v>
      </c>
      <c r="I27" s="78"/>
      <c r="J27" s="78" t="s">
        <v>145</v>
      </c>
    </row>
    <row r="28" spans="1:10" x14ac:dyDescent="0.25">
      <c r="A28" s="76" t="s">
        <v>82</v>
      </c>
      <c r="B28" s="77" t="s">
        <v>83</v>
      </c>
      <c r="C28" s="71" t="s">
        <v>78</v>
      </c>
      <c r="D28" s="78" t="s">
        <v>102</v>
      </c>
      <c r="E28" s="78" t="s">
        <v>146</v>
      </c>
      <c r="F28" s="78" t="s">
        <v>147</v>
      </c>
      <c r="G28" s="79">
        <v>1</v>
      </c>
      <c r="H28" s="72">
        <v>3</v>
      </c>
      <c r="I28" s="78"/>
      <c r="J28" s="78" t="s">
        <v>148</v>
      </c>
    </row>
    <row r="29" spans="1:10" x14ac:dyDescent="0.25">
      <c r="A29" s="76" t="s">
        <v>82</v>
      </c>
      <c r="B29" s="77" t="s">
        <v>83</v>
      </c>
      <c r="C29" s="71" t="s">
        <v>78</v>
      </c>
      <c r="D29" s="78" t="s">
        <v>101</v>
      </c>
      <c r="E29" s="78" t="s">
        <v>187</v>
      </c>
      <c r="F29" s="78" t="s">
        <v>188</v>
      </c>
      <c r="G29" s="79">
        <v>1</v>
      </c>
      <c r="H29" s="72">
        <v>1</v>
      </c>
      <c r="I29" s="78"/>
      <c r="J29" s="78" t="s">
        <v>189</v>
      </c>
    </row>
    <row r="30" spans="1:10" x14ac:dyDescent="0.25">
      <c r="A30" s="76" t="s">
        <v>82</v>
      </c>
      <c r="B30" s="77" t="s">
        <v>83</v>
      </c>
      <c r="C30" s="71" t="s">
        <v>78</v>
      </c>
      <c r="D30" s="78" t="s">
        <v>99</v>
      </c>
      <c r="E30" s="78" t="s">
        <v>176</v>
      </c>
      <c r="F30" s="78" t="s">
        <v>177</v>
      </c>
      <c r="G30" s="79">
        <v>1</v>
      </c>
      <c r="H30" s="72">
        <v>3</v>
      </c>
      <c r="I30" s="78" t="s">
        <v>100</v>
      </c>
      <c r="J30" s="78" t="s">
        <v>178</v>
      </c>
    </row>
    <row r="31" spans="1:10" x14ac:dyDescent="0.25">
      <c r="A31" s="76" t="s">
        <v>82</v>
      </c>
      <c r="B31" s="77" t="s">
        <v>83</v>
      </c>
      <c r="C31" s="71" t="s">
        <v>78</v>
      </c>
      <c r="D31" s="78" t="s">
        <v>101</v>
      </c>
      <c r="E31" s="78" t="s">
        <v>190</v>
      </c>
      <c r="F31" s="78" t="s">
        <v>191</v>
      </c>
      <c r="G31" s="79">
        <v>1</v>
      </c>
      <c r="H31" s="72">
        <v>3</v>
      </c>
      <c r="I31" s="78"/>
      <c r="J31" s="78" t="s">
        <v>192</v>
      </c>
    </row>
    <row r="32" spans="1:10" x14ac:dyDescent="0.25">
      <c r="A32" s="76" t="s">
        <v>82</v>
      </c>
      <c r="B32" s="77" t="s">
        <v>83</v>
      </c>
      <c r="C32" s="71" t="s">
        <v>78</v>
      </c>
      <c r="D32" s="78" t="s">
        <v>102</v>
      </c>
      <c r="E32" s="78" t="s">
        <v>149</v>
      </c>
      <c r="F32" s="78" t="s">
        <v>150</v>
      </c>
      <c r="G32" s="79">
        <v>1</v>
      </c>
      <c r="H32" s="72">
        <v>1</v>
      </c>
      <c r="I32" s="78"/>
      <c r="J32" s="78" t="s">
        <v>151</v>
      </c>
    </row>
    <row r="33" spans="1:10" x14ac:dyDescent="0.25">
      <c r="A33" s="76" t="s">
        <v>82</v>
      </c>
      <c r="B33" s="77" t="s">
        <v>83</v>
      </c>
      <c r="C33" s="71" t="s">
        <v>78</v>
      </c>
      <c r="D33" s="78" t="s">
        <v>102</v>
      </c>
      <c r="E33" s="78" t="s">
        <v>152</v>
      </c>
      <c r="F33" s="78" t="s">
        <v>153</v>
      </c>
      <c r="G33" s="79">
        <v>2</v>
      </c>
      <c r="H33" s="72">
        <v>1</v>
      </c>
      <c r="I33" s="78"/>
      <c r="J33" s="78" t="s">
        <v>154</v>
      </c>
    </row>
    <row r="34" spans="1:10" x14ac:dyDescent="0.25">
      <c r="A34" s="76" t="s">
        <v>82</v>
      </c>
      <c r="B34" s="77" t="s">
        <v>83</v>
      </c>
      <c r="C34" s="71" t="s">
        <v>78</v>
      </c>
      <c r="D34" s="78" t="s">
        <v>102</v>
      </c>
      <c r="E34" s="78" t="s">
        <v>155</v>
      </c>
      <c r="F34" s="78" t="s">
        <v>156</v>
      </c>
      <c r="G34" s="79">
        <v>2</v>
      </c>
      <c r="H34" s="72">
        <v>1</v>
      </c>
      <c r="I34" s="78"/>
      <c r="J34" s="78" t="s">
        <v>157</v>
      </c>
    </row>
    <row r="35" spans="1:10" x14ac:dyDescent="0.25">
      <c r="A35" s="76" t="s">
        <v>82</v>
      </c>
      <c r="B35" s="77" t="s">
        <v>83</v>
      </c>
      <c r="C35" s="71" t="s">
        <v>78</v>
      </c>
      <c r="D35" s="78" t="s">
        <v>102</v>
      </c>
      <c r="E35" s="78" t="s">
        <v>158</v>
      </c>
      <c r="F35" s="78" t="s">
        <v>159</v>
      </c>
      <c r="G35" s="79">
        <v>2</v>
      </c>
      <c r="H35" s="72">
        <v>1</v>
      </c>
      <c r="I35" s="78"/>
      <c r="J35" s="78" t="s">
        <v>160</v>
      </c>
    </row>
    <row r="36" spans="1:10" x14ac:dyDescent="0.25">
      <c r="A36" s="76" t="s">
        <v>82</v>
      </c>
      <c r="B36" s="77" t="s">
        <v>83</v>
      </c>
      <c r="C36" s="71" t="s">
        <v>78</v>
      </c>
      <c r="D36" s="78" t="s">
        <v>102</v>
      </c>
      <c r="E36" s="78" t="s">
        <v>161</v>
      </c>
      <c r="F36" s="78" t="s">
        <v>162</v>
      </c>
      <c r="G36" s="79">
        <v>1</v>
      </c>
      <c r="H36" s="72">
        <v>1</v>
      </c>
      <c r="I36" s="78"/>
      <c r="J36" s="78" t="s">
        <v>163</v>
      </c>
    </row>
    <row r="37" spans="1:10" x14ac:dyDescent="0.25">
      <c r="A37" s="76" t="s">
        <v>82</v>
      </c>
      <c r="B37" s="77" t="s">
        <v>83</v>
      </c>
      <c r="C37" s="71" t="s">
        <v>78</v>
      </c>
      <c r="D37" s="78" t="s">
        <v>102</v>
      </c>
      <c r="E37" s="78" t="s">
        <v>179</v>
      </c>
      <c r="F37" s="78" t="s">
        <v>180</v>
      </c>
      <c r="G37" s="79">
        <v>1</v>
      </c>
      <c r="H37" s="72">
        <v>1</v>
      </c>
      <c r="I37" s="78"/>
      <c r="J37" s="78" t="s">
        <v>181</v>
      </c>
    </row>
    <row r="38" spans="1:10" x14ac:dyDescent="0.25">
      <c r="A38" s="76" t="s">
        <v>82</v>
      </c>
      <c r="B38" s="77" t="s">
        <v>83</v>
      </c>
      <c r="C38" s="71" t="s">
        <v>78</v>
      </c>
      <c r="D38" s="78" t="s">
        <v>102</v>
      </c>
      <c r="E38" s="78" t="s">
        <v>164</v>
      </c>
      <c r="F38" s="78" t="s">
        <v>165</v>
      </c>
      <c r="G38" s="79">
        <v>3</v>
      </c>
      <c r="H38" s="72">
        <v>3</v>
      </c>
      <c r="I38" s="78"/>
      <c r="J38" s="78" t="s">
        <v>166</v>
      </c>
    </row>
    <row r="39" spans="1:10" x14ac:dyDescent="0.25">
      <c r="A39" s="76" t="s">
        <v>82</v>
      </c>
      <c r="B39" s="77" t="s">
        <v>83</v>
      </c>
      <c r="C39" s="71" t="s">
        <v>78</v>
      </c>
      <c r="D39" s="78" t="s">
        <v>102</v>
      </c>
      <c r="E39" s="78" t="s">
        <v>167</v>
      </c>
      <c r="F39" s="78" t="s">
        <v>168</v>
      </c>
      <c r="G39" s="79">
        <v>3</v>
      </c>
      <c r="H39" s="72">
        <v>3</v>
      </c>
      <c r="I39" s="78"/>
      <c r="J39" s="78" t="s">
        <v>169</v>
      </c>
    </row>
    <row r="40" spans="1:10" x14ac:dyDescent="0.25">
      <c r="A40" s="76" t="s">
        <v>82</v>
      </c>
      <c r="B40" s="77" t="s">
        <v>83</v>
      </c>
      <c r="C40" s="71" t="s">
        <v>78</v>
      </c>
      <c r="D40" s="78" t="s">
        <v>101</v>
      </c>
      <c r="E40" s="78" t="s">
        <v>170</v>
      </c>
      <c r="F40" s="78" t="s">
        <v>171</v>
      </c>
      <c r="G40" s="79">
        <v>1</v>
      </c>
      <c r="H40" s="72">
        <v>3</v>
      </c>
      <c r="I40" s="78"/>
      <c r="J40" s="78" t="s">
        <v>172</v>
      </c>
    </row>
    <row r="41" spans="1:10" x14ac:dyDescent="0.25">
      <c r="A41" s="76" t="s">
        <v>82</v>
      </c>
      <c r="B41" s="77" t="s">
        <v>83</v>
      </c>
      <c r="C41" s="71" t="s">
        <v>78</v>
      </c>
      <c r="D41" s="78" t="s">
        <v>88</v>
      </c>
      <c r="E41" s="78" t="s">
        <v>95</v>
      </c>
      <c r="F41" s="78" t="s">
        <v>96</v>
      </c>
      <c r="G41" s="79">
        <v>3</v>
      </c>
      <c r="H41" s="72">
        <v>1</v>
      </c>
      <c r="I41" s="78" t="s">
        <v>97</v>
      </c>
      <c r="J41" s="78" t="s">
        <v>98</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HINF-498376067-156099</_dlc_DocId>
    <_dlc_DocIdUrl xmlns="07afbd2d-f5d6-4dbb-b3ff-820859a04789">
      <Url>https://nswhealth.sharepoint.com/sites/AAR-HI/_layouts/15/DocIdRedir.aspx?ID=HINF-498376067-156099</Url>
      <Description>HINF-498376067-156099</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2026-04-07T00:50:55Z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f80f4422-5898-4dbc-b788-ae9c9dd0f776</vt:lpwstr>
  </property>
  <property fmtid="{D5CDD505-2E9C-101B-9397-08002B2CF9AE}" pid="13" name="MediaServiceImageTags">
    <vt:lpwstr/>
  </property>
</Properties>
</file>