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3 - 3DV-1 EMG MEN/EMG - PUB BY REPLACE_READY/PTB-E-AMB - REPLACE new RLS-RDS_READY/"/>
    </mc:Choice>
  </mc:AlternateContent>
  <xr:revisionPtr revIDLastSave="5" documentId="8_{DA4F501A-635C-47A1-A0A1-142064C224C4}" xr6:coauthVersionLast="47" xr6:coauthVersionMax="47" xr10:uidLastSave="{68319060-22A5-483B-B786-F8187CA8CF54}"/>
  <bookViews>
    <workbookView xWindow="2868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Template'!$A$7:$I$38</definedName>
    <definedName name="_xlnm._FilterDatabase" localSheetId="0" hidden="1">'Room Template Data'!$A$7:$AM$8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 l="1"/>
  <c r="A5" i="1"/>
</calcChain>
</file>

<file path=xl/sharedStrings.xml><?xml version="1.0" encoding="utf-8"?>
<sst xmlns="http://schemas.openxmlformats.org/spreadsheetml/2006/main" count="308" uniqueCount="173">
  <si>
    <t>Code</t>
  </si>
  <si>
    <t>Template Name</t>
  </si>
  <si>
    <t>Standard Component Set</t>
  </si>
  <si>
    <t>ICS Translation Status</t>
  </si>
  <si>
    <t>Standard Area</t>
  </si>
  <si>
    <t>Modeled Ceiling Height</t>
  </si>
  <si>
    <t>Previous Code</t>
  </si>
  <si>
    <t>RDS Rev: Name</t>
  </si>
  <si>
    <t>RDS Rev Date: Name</t>
  </si>
  <si>
    <t>Website - URL for Project Use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</si>
  <si>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</si>
  <si>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</si>
  <si>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</si>
  <si>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</si>
  <si>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</si>
  <si>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</si>
  <si>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</si>
  <si>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</si>
  <si>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</si>
  <si>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</si>
  <si>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</si>
  <si>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</si>
  <si>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</si>
  <si>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</si>
  <si>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</si>
  <si>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</si>
  <si>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</si>
  <si>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</si>
  <si>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</si>
  <si>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</si>
  <si>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</si>
  <si>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</si>
  <si>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</si>
  <si>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</si>
  <si>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</si>
  <si>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</si>
  <si>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</si>
  <si>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</si>
  <si>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</si>
  <si>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</si>
  <si>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</si>
  <si>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</si>
  <si>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</si>
  <si>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</si>
  <si>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</si>
  <si>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</si>
  <si>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</si>
  <si>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</si>
  <si>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</si>
  <si>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</si>
  <si>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</si>
  <si>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</si>
  <si>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</si>
  <si>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</si>
  <si>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</si>
  <si>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</si>
  <si>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</si>
  <si>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</si>
  <si>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</si>
  <si>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</si>
  <si>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</si>
  <si>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</si>
  <si>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</si>
  <si>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</si>
  <si>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</si>
  <si>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</si>
  <si>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Emergency</t>
  </si>
  <si>
    <t>Item List: Name</t>
  </si>
  <si>
    <t>Item Number</t>
  </si>
  <si>
    <t>Name</t>
  </si>
  <si>
    <t>Quantity</t>
  </si>
  <si>
    <t>Priority</t>
  </si>
  <si>
    <t>Category: Name</t>
  </si>
  <si>
    <t>Comment</t>
  </si>
  <si>
    <t>AusHFG Standard Components - File for Import</t>
  </si>
  <si>
    <t>Briefing - Hours of Operation</t>
  </si>
  <si>
    <t>Performance Requirements - Accessibility - SIGNAGE: accessible, statutory</t>
  </si>
  <si>
    <t>Performance Requirements - Shielding - SHIELDING: magnetic and radio frequency</t>
  </si>
  <si>
    <t>Performance Requirements - Acoustics - NOISE SENSITIVITY: high</t>
  </si>
  <si>
    <t>Full AHIA Review</t>
  </si>
  <si>
    <t xml:space="preserve">24 hours </t>
  </si>
  <si>
    <t>31.03.2026</t>
  </si>
  <si>
    <t xml:space="preserve">1 patient; 1 visitor; 1-2 staff intermittently </t>
  </si>
  <si>
    <t>PTB-E-AMB</t>
  </si>
  <si>
    <t>Patient Bay - Emergency, Ambulance Triage</t>
  </si>
  <si>
    <t>PBAT</t>
  </si>
  <si>
    <t>The Patient Bay - Emergency, Ambulance Triage provides the space equipment and services for initial assessment and physical examination of patients that have arrived at the Emergency Unit via ambulance.</t>
  </si>
  <si>
    <t>~ Clear line of sight to the patient in the patient bay from the ambulance write-up is required for patient observation. Direct access from ambulance write-up, triage and the reception/administration area of the Emergency Unit is required._x000D_
~ A handwash basin is to be provided for every 4-6 patient bays. Quantity and location of handwashing basins in relation to the patient bay will be subject to the overall department layout and informed by ensuring reasonable travel distances and ease of access from each patient bay. Close access to dedicated PPE bays shared between patient bays is also required separate to bays for handwashing basins. Refer to Part D: Infection Prevention and Control for more information._x000D_
~ A wall clock should be visible from all clinical areas in the Emergency unit. The location and type of clocks provided, including any required connection to a master clock system, is to be determined at a project level._x000D_
~ The content and configuration of the medical services panel (MSP), including medical gases, power and data, will be dependent on clinical services requirements and the services requirements of selected equipment. Final configuration is to be confirmed at project level._x000D_
~ The clear area required on each side of the patient trolley for use of transfer aids (such as mobile hoists, patient slides, hover mats, etc.), the space for the trolley or wheelchair the patient is being transferred to, and the staff required to assist/complete the patient transfer, is to be considered and confirmed at project level. Work Health and Safety (WHS) policies and patient transfer devices that are intended to be used in the patient bay should be confirmed by the project team._x000D_
~ Mobile duress coverage is to be assessed and planned at a department level and coverage is to meet local security and WHS policies as well as operational service requirements._x000D_
~ Size, type and quantity of waste bins provided within the patient bay, including sharps bins, will be dependent on clinical service requirements, operational models for waste management (including separation of waste streams and frequency of waste removal) and local infection prevention and control (IPC) policies. It may be determined that bins for specific waste streams are to be located in a shared area between multiple patient bays and possibly brought to the patient bay as required._x000D_
~ Provision and extent of emergency/standby power and/or uninterruptible power supply (UPS) is to be confirmed to suit clinical services requirements and site conditions. Confirmation of power requirements is to be based on risk assessment considering the impact of a power outage on patient care/safety and medical equipment specifications._x000D_
~ Provision of cleaner’s power outlets is to be rationalised across the department and spaced in accordance with AS/NZS 3003._x000D_
~ Access to natural light and an external outlook is desirable. However, patient privacy must also be considered when determining window placement. Where high-level windows are provided to the bedhead wall of patient bays consideration must be given to the location of wall mounted items such as patient monitors. _x000D_
~ The type, materiality and cleaning requirements of window coverings to external windows is to be confirmed at project level to suit local infection prevention and control (IPC) policies and risk assessments. Refer to Part D Section 6.4 for more information.</t>
  </si>
  <si>
    <t>FFE</t>
  </si>
  <si>
    <t>FIDI-241</t>
  </si>
  <si>
    <t>DISPENSER: alcohol-based hand rub, wall mounted</t>
  </si>
  <si>
    <t>FIHR-101</t>
  </si>
  <si>
    <t>BRACKET: suction bottle, wall mounted</t>
  </si>
  <si>
    <t>FQBS-101</t>
  </si>
  <si>
    <t>CHAIR: visitor, clinical areas</t>
  </si>
  <si>
    <t>FQGE-101</t>
  </si>
  <si>
    <t>CURTAIN: privacy screen</t>
  </si>
  <si>
    <t>FQWS-003</t>
  </si>
  <si>
    <t>BIN: sharps, clinical, medium</t>
  </si>
  <si>
    <t>MMGE-191</t>
  </si>
  <si>
    <t>CANNISTER: suction bottle</t>
  </si>
  <si>
    <t>MSP</t>
  </si>
  <si>
    <t>MMSP-051</t>
  </si>
  <si>
    <t>MEDICAL SERVICES PANEL: wall mounted</t>
  </si>
  <si>
    <t>Panel 1</t>
  </si>
  <si>
    <t>MGAS-022</t>
  </si>
  <si>
    <t>OUTLET: medical air, on services panel</t>
  </si>
  <si>
    <t>MGAS-042</t>
  </si>
  <si>
    <t>OUTLET: oxygen (O2), on services panel</t>
  </si>
  <si>
    <t>MGAS-062</t>
  </si>
  <si>
    <t>OUTLET: suction, on services panel</t>
  </si>
  <si>
    <t>MGFP-021</t>
  </si>
  <si>
    <t>FLOWMETER: medical air</t>
  </si>
  <si>
    <t>MGFP-041</t>
  </si>
  <si>
    <t>FLOWMETER: oxygen</t>
  </si>
  <si>
    <t>MGFP-061</t>
  </si>
  <si>
    <t>ADAPTER: suction</t>
  </si>
  <si>
    <t>ELGP-146</t>
  </si>
  <si>
    <t>GPO: single, emergency power, on services panel</t>
  </si>
  <si>
    <t>ELPR-083</t>
  </si>
  <si>
    <t>RCD: residual current device, emergency power, on services panel</t>
  </si>
  <si>
    <t>ITIN-025</t>
  </si>
  <si>
    <t>OUTLET: data, double RJ45, on services panel</t>
  </si>
  <si>
    <t>ELSW-001</t>
  </si>
  <si>
    <t>SWITCH: light</t>
  </si>
  <si>
    <t>FIN</t>
  </si>
  <si>
    <t>FLSK-021</t>
  </si>
  <si>
    <t>SKIRTING: vinyl, integral with floor vinyl, coved</t>
  </si>
  <si>
    <t>Floor Skirting</t>
  </si>
  <si>
    <t>WLFI-002</t>
  </si>
  <si>
    <t>WALL FINISH: paint, clinical areas</t>
  </si>
  <si>
    <t>Wall Finish 1</t>
  </si>
  <si>
    <t>Ceiling Cornice</t>
  </si>
  <si>
    <t>Wall Protection</t>
  </si>
  <si>
    <t>FLVY-101</t>
  </si>
  <si>
    <t>FLOOR FINISH: vinyl, seamless, standard slip resistance</t>
  </si>
  <si>
    <t>Floor Finish 1</t>
  </si>
  <si>
    <t>Ceiling Finish 1</t>
  </si>
  <si>
    <t>SER</t>
  </si>
  <si>
    <t>ITCL-181</t>
  </si>
  <si>
    <t>BUTTON: nurse call, staff assist, with cancel, wall mounted</t>
  </si>
  <si>
    <t>ITCL-191</t>
  </si>
  <si>
    <t>BUTTON: nurse call, emergency, with cancel, wall mounted</t>
  </si>
  <si>
    <t>ITCL-111</t>
  </si>
  <si>
    <t>LIGHT: nurse call indicator, ceiling mounted</t>
  </si>
  <si>
    <t>FIRT-051</t>
  </si>
  <si>
    <t>TRACK: curtain, privacy</t>
  </si>
  <si>
    <t>ITSE-061</t>
  </si>
  <si>
    <t>BUTTON: security, duress, fixed, wall mounted</t>
  </si>
  <si>
    <t>CLCN-041</t>
  </si>
  <si>
    <t>CORNICE: wall trim fixing, prefinished</t>
  </si>
  <si>
    <t>FQWS-031</t>
  </si>
  <si>
    <t>CART: sharps bin, clinical</t>
  </si>
  <si>
    <t>FQWS-231</t>
  </si>
  <si>
    <t>BIN: clinical waste, 20L</t>
  </si>
  <si>
    <t>WLPR-002</t>
  </si>
  <si>
    <t>WALL PROTECTION: bedhead wall panel, low height</t>
  </si>
  <si>
    <t>CLTI-024.02</t>
  </si>
  <si>
    <t>CEILING: drop-in tiles, anti-microbial, acoustic, prefinished, 600 x 1200</t>
  </si>
  <si>
    <t>flush set ceiling is also acceptable</t>
  </si>
  <si>
    <t>square set cornice acceptable if flush set ceiling is provided</t>
  </si>
  <si>
    <t>LIFX-111</t>
  </si>
  <si>
    <t>LIGHT: examination, ceiling recessed</t>
  </si>
  <si>
    <t>light switch located on MSP; may alternatively be provided as an articulated examination light with fixture mounted controls</t>
  </si>
  <si>
    <t>to patient's right; content and configuration to be confirmed based on clinical services requirements and medical equipment selection</t>
  </si>
  <si>
    <t>located to support quick access by staff</t>
  </si>
  <si>
    <t>to ceiling recessed examination light; fixture may alternatively be provided as an articulated examination light with fixture mounted controls</t>
  </si>
  <si>
    <t>shared between multiple ambulance triage bays</t>
  </si>
  <si>
    <t>shared between multiple ambulance triage bays; size, type, quantity and location of waste bins will be dependent on clinical services requirements, operational models for waste management and local IPC policies</t>
  </si>
  <si>
    <t>shared between multiple ambulance triage bays; size to suit clinical services requirements, operational models for frequency of disposal and local IPC policies</t>
  </si>
  <si>
    <t>optional, provision dependent on clinical services requirements and models of care</t>
  </si>
  <si>
    <t>optional, to medical air outlet if provided</t>
  </si>
  <si>
    <t>outside curtain at foot of stretcher; location to ensure visibility along paths of travel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</si>
</sst>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00_);_(* \(#,##0.00\);_(* &quot;-&quot;??_);_(@_)"/>
  </numFmts>
  <fonts count="16"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b/>
      <sz val="11"/>
      <color rgb="FF000000"/>
      <name val="Calibri"/>
      <family val="2"/>
      <scheme val="minor"/>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3" xfId="0" applyFont="1" applyFill="1" applyBorder="1" applyAlignment="1">
      <alignment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14" fontId="8" fillId="3" borderId="6" xfId="0" applyNumberFormat="1" applyFont="1" applyFill="1" applyBorder="1" applyAlignment="1">
      <alignment horizontal="left"/>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5" fillId="14" borderId="0" xfId="0" applyNumberFormat="1" applyFont="1" applyFill="1"/>
    <xf numFmtId="49" fontId="0" fillId="14" borderId="0" xfId="0" applyNumberFormat="1" applyFill="1"/>
    <xf numFmtId="49" fontId="0" fillId="14" borderId="0" xfId="0" applyNumberFormat="1" applyFill="1" applyAlignment="1">
      <alignment horizontal="left"/>
    </xf>
    <xf numFmtId="49" fontId="0" fillId="0" borderId="0" xfId="0" applyNumberFormat="1"/>
    <xf numFmtId="49" fontId="15" fillId="0" borderId="0" xfId="0" applyNumberFormat="1" applyFont="1" applyAlignment="1">
      <alignment horizontal="center"/>
    </xf>
    <xf numFmtId="0" fontId="0" fillId="0" borderId="0" xfId="0"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6">
    <dxf>
      <font>
        <color rgb="FF9C0006"/>
      </font>
      <fill>
        <patternFill>
          <bgColor rgb="FFFFC7CE"/>
        </patternFill>
      </fill>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numFmt numFmtId="30" formatCode="@"/>
      <alignment horizontal="general" vertical="bottom" textRotation="0" wrapText="0" indent="0" justifyLastLine="0" shrinkToFit="0" readingOrder="0"/>
    </dxf>
    <dxf>
      <numFmt numFmtId="30" formatCode="@"/>
      <alignment vertical="bottom" textRotation="0" wrapText="0" indent="0" justifyLastLine="0" shrinkToFit="0" readingOrder="0"/>
    </dxf>
    <dxf>
      <numFmt numFmtId="0" formatCode="General"/>
      <alignment horizontal="center" vertical="bottom" textRotation="0" wrapText="0" indent="0" justifyLastLine="0" shrinkToFit="0" readingOrder="0"/>
    </dxf>
    <dxf>
      <font>
        <b/>
        <color rgb="FF000000"/>
      </font>
      <numFmt numFmtId="30" formatCode="@"/>
      <alignment horizontal="center" vertical="bottom" textRotation="0" wrapText="0" indent="0" justifyLastLine="0" shrinkToFit="0" readingOrder="0"/>
    </dxf>
    <dxf>
      <numFmt numFmtId="30" formatCode="@"/>
      <alignment vertical="bottom" textRotation="0" wrapText="0" indent="0" justifyLastLine="0" shrinkToFit="0" readingOrder="0"/>
    </dxf>
    <dxf>
      <numFmt numFmtId="30" formatCode="@"/>
      <alignment vertical="bottom" textRotation="0" wrapText="0" indent="0" justifyLastLine="0" shrinkToFit="0" readingOrder="0"/>
    </dxf>
    <dxf>
      <numFmt numFmtId="30" formatCode="@"/>
      <alignment vertical="bottom" textRotation="0" wrapText="0" indent="0" justifyLastLine="0" shrinkToFit="0" readingOrder="0"/>
    </dxf>
    <dxf>
      <numFmt numFmtId="30" formatCode="@"/>
      <fill>
        <patternFill patternType="solid">
          <fgColor rgb="FF000000"/>
          <bgColor rgb="FFDAEFF8"/>
        </patternFill>
      </fill>
      <alignment horizontal="left" vertical="bottom" textRotation="0" wrapText="0" indent="0" justifyLastLine="0" shrinkToFit="0" readingOrder="0"/>
    </dxf>
    <dxf>
      <numFmt numFmtId="30" formatCode="@"/>
      <fill>
        <patternFill patternType="solid">
          <fgColor rgb="FF000000"/>
          <bgColor rgb="FFDAEFF8"/>
        </patternFill>
      </fill>
      <alignment vertical="bottom" textRotation="0" wrapText="0" indent="0" justifyLastLine="0" shrinkToFit="0" readingOrder="0"/>
    </dxf>
    <dxf>
      <font>
        <b/>
        <color rgb="FF000000"/>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5"/>
    </tableStyle>
    <tableStyle name="Basic Table" pivot="0" count="1" xr9:uid="{C180F430-87C1-409E-A499-CDEA2CEE3978}">
      <tableStyleElement type="wholeTable" dxfId="114"/>
    </tableStyle>
    <tableStyle name="Basic Grey Building Summary" table="0" count="10" xr9:uid="{1A6E5626-63F1-4D14-8EC6-79ED27E84934}">
      <tableStyleElement type="headerRow" dxfId="113"/>
      <tableStyleElement type="totalRow" dxfId="112"/>
      <tableStyleElement type="firstRowStripe" dxfId="111"/>
      <tableStyleElement type="firstColumnStripe" dxfId="110"/>
      <tableStyleElement type="firstSubtotalColumn" dxfId="109"/>
      <tableStyleElement type="firstSubtotalRow" dxfId="108"/>
      <tableStyleElement type="secondSubtotalRow" dxfId="107"/>
      <tableStyleElement type="firstRowSubheading" dxfId="106"/>
      <tableStyleElement type="pageFieldLabels" dxfId="105"/>
      <tableStyleElement type="pageFieldValues" dxfId="104"/>
    </tableStyle>
    <tableStyle name="Basic Grey SoA" table="0" count="10" xr9:uid="{2A59A0D9-8491-4B24-A1BC-11DBD90335D8}">
      <tableStyleElement type="headerRow" dxfId="103"/>
      <tableStyleElement type="totalRow" dxfId="102"/>
      <tableStyleElement type="firstRowStripe" dxfId="101"/>
      <tableStyleElement type="firstColumnStripe" dxfId="100"/>
      <tableStyleElement type="firstSubtotalColumn" dxfId="99"/>
      <tableStyleElement type="firstSubtotalRow" dxfId="98"/>
      <tableStyleElement type="secondSubtotalRow" dxfId="97"/>
      <tableStyleElement type="firstRowSubheading" dxfId="96"/>
      <tableStyleElement type="pageFieldLabels" dxfId="95"/>
      <tableStyleElement type="pageFieldValues" dxfId="9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3" dataDxfId="91" headerRowBorderDxfId="92" tableBorderDxfId="90">
  <autoFilter ref="A7:BR8" xr:uid="{B4DDA378-4891-4D9E-80D0-6F01C2A44A19}"/>
  <tableColumns count="70">
    <tableColumn id="1" xr3:uid="{6068B6E8-4753-4D6D-90B4-2FA667AB9E91}" name="Code" dataDxfId="89"/>
    <tableColumn id="2" xr3:uid="{5E6014B5-3D46-4094-B116-A7CDD19B5634}" name="Template Name" dataDxfId="88"/>
    <tableColumn id="17" xr3:uid="{AED18274-23B9-450C-9D94-177EC2BBB835}" name="Standard Component Set" dataDxfId="87"/>
    <tableColumn id="19" xr3:uid="{26DBD406-B608-489E-9C6A-E2F17F63490F}" name="ICS Translation Status" dataDxfId="86"/>
    <tableColumn id="3" xr3:uid="{B859EF06-B879-4CC6-BEF8-1D85D2B4FF7A}" name="Standard Area" dataDxfId="85"/>
    <tableColumn id="16" xr3:uid="{9A979C18-9AC4-4C6E-B891-CBC2EE317F6B}" name="Modeled Ceiling Height" dataDxfId="84"/>
    <tableColumn id="4" xr3:uid="{FEA7814D-365B-4F13-BC1A-C14259978EFD}" name="Previous Code" dataDxfId="83"/>
    <tableColumn id="5" xr3:uid="{9046E733-0F7A-4A7B-8C1C-1CEF1EC15053}" name="RDS Rev: Name" dataDxfId="82"/>
    <tableColumn id="28" xr3:uid="{09BB904E-125C-44B3-8EFD-15CFBD17176C}" name="RDS Rev Date: Name" dataDxfId="81"/>
    <tableColumn id="18" xr3:uid="{424F249D-8656-4394-9862-2A5976EAEA50}" name="Website - URL for Project Use" dataDxfId="80"/>
    <tableColumn id="6" xr3:uid="{7B5EFFBD-1214-4D7B-B193-75155CB7A09B}" name="Briefing - Hours of Operation" dataDxfId="79"/>
    <tableColumn id="39" xr3:uid="{D3084D0C-C2E0-49ED-BE8C-3BFE91F0E0FB}" name="Briefing - Occupancy" dataDxfId="78"/>
    <tableColumn id="40" xr3:uid="{351E916D-BA04-4321-B844-D90A3A23A0CE}" name="Briefing - Description" dataDxfId="77"/>
    <tableColumn id="41" xr3:uid="{F9240B3D-DB65-42D7-A4CA-C5259E7EF585}" name="Briefing - Additional Considerations" dataDxfId="76"/>
    <tableColumn id="42" xr3:uid="{A697F88A-D977-40B1-8998-82A882DF2DD8}" name="Performance Requirements - Electrical - PROTECTION: body protected" dataDxfId="75"/>
    <tableColumn id="43" xr3:uid="{CDE00A94-1076-44D8-BEA6-DBACDA4D3370}" name="Performance Requirements - Electrical - PROTECTION: cardiac protected" dataDxfId="74"/>
    <tableColumn id="44" xr3:uid="{2B6F38D6-D1A5-42B6-A99D-A08803C8DB93}" name="Performance Requirements - Lighting - LIGHTING: general" dataDxfId="73"/>
    <tableColumn id="33" xr3:uid="{F8D1B51D-9444-4994-94AE-057DF723FC5B}" name="Performance Requirements - Lighting - LIGHTING: colour corrected" dataDxfId="72"/>
    <tableColumn id="34" xr3:uid="{F16797F1-7A21-4DA0-941B-099045C9C5BB}" name="Performance Requirements - Lighting - LIGHTING: dimmable" dataDxfId="71"/>
    <tableColumn id="35" xr3:uid="{05BC7D94-B979-4EAD-B918-C6757319362A}" name="Performance Requirements - Lighting - LIGHTING: indirect" dataDxfId="70"/>
    <tableColumn id="51" xr3:uid="{FA73BC42-519B-461F-80C8-778A87EF4C07}" name="Performance Requirements - Nurse Call and Duress - NURSE CALL SYSTEM: buttons / handset" dataDxfId="69"/>
    <tableColumn id="52" xr3:uid="{01A22F1C-7A6B-421E-88B2-E0FA5053AA19}" name="Performance Requirements - Nurse Call and Duress - NURSE CALL SYSTEM: annunciator" dataDxfId="68"/>
    <tableColumn id="53" xr3:uid="{62DF3970-9D0A-4957-869F-6E193C781BEB}" name="Performance Requirements - Nurse Call and Duress - DURESS: fixed" dataDxfId="67"/>
    <tableColumn id="54" xr3:uid="{3A464611-A1DA-46AB-8787-AB22AEAB07CD}" name="Performance Requirements - Nurse Call and Duress - DURESS: wireless coverage" dataDxfId="66"/>
    <tableColumn id="55" xr3:uid="{893180B6-A4C8-45A9-97E5-4135BEB63737}" name="Performance Requirements - Security - ACCESS CONTROL: to door" dataDxfId="65"/>
    <tableColumn id="56" xr3:uid="{0E2CCAA9-6772-4EEC-9F7B-16F5A3A54B46}" name="Performance Requirements - Security - ACCESS CONTROL: to item / joinery" dataDxfId="64"/>
    <tableColumn id="57" xr3:uid="{C33C21F4-7DB5-4EDD-A683-7F6B9318D467}" name="Performance Requirements - Security - INTERCOM: service communications" dataDxfId="63"/>
    <tableColumn id="58" xr3:uid="{57654B39-C5C0-4019-AFF7-5D91E07DE88A}" name="Performance Requirements - Security - INTERCOM: security and access control" dataDxfId="62"/>
    <tableColumn id="59" xr3:uid="{908FC2FA-9790-450D-B5FD-0FA92A3FECF6}" name="Performance Requirements - Security - CCTV: camera coverage within room" dataDxfId="61"/>
    <tableColumn id="60" xr3:uid="{53CD770E-295C-499F-B1AF-D32830080169}" name="Performance Requirements - Security - INTRUSION DETECTION: door monitoring" dataDxfId="60"/>
    <tableColumn id="36" xr3:uid="{D678B497-6EEF-4B0B-A98A-801FF074F10F}" name="Performance Requirements - Security - INTRUSION DETECTION: spatial monitoring" dataDxfId="59"/>
    <tableColumn id="37" xr3:uid="{764676EA-F635-4EE6-BDC9-EB78E2E719A8}" name="Performance Requirements - ICT and Audio Visual - AUDIO VISUAL: patient entertainment system" dataDxfId="58"/>
    <tableColumn id="38" xr3:uid="{6B0F0DA3-16D7-45CD-A945-BF3B1FAE3C5C}" name="Performance Requirements - ICT and Audio Visual - AUDIO VISUAL: visitor experience system" dataDxfId="57"/>
    <tableColumn id="30" xr3:uid="{955D1FA3-D6C8-4A7E-ABE1-8D2DC0E37E93}" name="Performance Requirements - ICT and Audio Visual - AUDIO VISUAL: virtual collaboration system" dataDxfId="56"/>
    <tableColumn id="31" xr3:uid="{7F0A432E-0FA2-4EFC-867D-7791F493C6ED}" name="Performance Requirements - ICT and Audio Visual - AUDIO VISUAL: clinical support system" dataDxfId="55"/>
    <tableColumn id="32" xr3:uid="{D60983AF-7082-48FD-8108-41DD4DADA1F4}" name="Performance Requirements - ICT and Audio Visual - AUDIO VISUAL: digital operating room system" dataDxfId="54"/>
    <tableColumn id="7" xr3:uid="{F9CF9B9D-4CB2-406E-A1DF-A121FB6A5A22}" name="Performance Requirements - Accessibility - AUDIO: hearing augmentation" dataDxfId="53"/>
    <tableColumn id="8" xr3:uid="{23AA1ADD-FABA-4778-9F97-C9C6151D7ED5}" name="Performance Requirements - Accessibility - VISUAL: luminance contrast" dataDxfId="52"/>
    <tableColumn id="9" xr3:uid="{F318F2D3-D57F-42A5-AE70-BA4A2DBC03BE}" name="Performance Requirements - Accessibility - SIGNAGE: accessible, statutory" dataDxfId="51"/>
    <tableColumn id="10" xr3:uid="{9E34A24D-031E-4614-86FF-10B3495DC6FA}" name="Performance Requirements - HVAC - AIRCONDITIONING: general" dataDxfId="50"/>
    <tableColumn id="11" xr3:uid="{A099E547-7106-467A-B6A5-E3A4C1FD2335}" name="Performance Requirements - HVAC - AIRCONDITIONING: HEPA filtered" dataDxfId="49"/>
    <tableColumn id="76" xr3:uid="{280CAF9D-013F-4807-8CE9-49349C4CC49D}" name="Performance Requirements - HVAC - AIRCONDITIONING: positive pressure" dataDxfId="48"/>
    <tableColumn id="77" xr3:uid="{F5779A7C-C47D-41A9-A49D-3D89849F2CA4}" name="Performance Requirements - HVAC - AIRCONDITIONING: negative pressure" dataDxfId="47"/>
    <tableColumn id="78" xr3:uid="{C73D672D-2233-4DB8-97E9-2DE24903CE64}" name="Performance Requirements - HVAC - VENTILATION: exhaust" dataDxfId="46"/>
    <tableColumn id="79" xr3:uid="{299ACC64-AE50-4D24-B017-DA9BE9CC4D8A}" name="Performance Requirements - HVAC - VENTILATION: supply" dataDxfId="45"/>
    <tableColumn id="80" xr3:uid="{BBD6FD67-770B-4B58-8547-A1FFAF94AD7E}" name="Performance Requirements - HVAC - VENTILATION: natural" dataDxfId="44"/>
    <tableColumn id="81" xr3:uid="{C2ED3313-B42B-44CB-AFEE-E2631795B0CC}" name="Performance Requirements - Medical Gas - MEDICAL GAS: general anaesthesia" dataDxfId="43"/>
    <tableColumn id="82" xr3:uid="{2973CA0B-B1AC-4498-A0D9-F441096E3384}" name="Performance Requirements - Medical Gas - MEDICAL GAS: special care" dataDxfId="42"/>
    <tableColumn id="83" xr3:uid="{5FED861B-21C1-40A5-B7DA-6D82EA673E89}" name="Performance Requirements - Medical Gas - MEDICAL GAS: special care, neonatal ventilation" dataDxfId="41"/>
    <tableColumn id="84" xr3:uid="{CED862BE-CA64-43B1-95DE-9F992836AE34}" name="Performance Requirements - Medical Gas - MEDICAL GAS: birthing" dataDxfId="40"/>
    <tableColumn id="85" xr3:uid="{F18D6EB0-13CB-4C2C-B2CA-85A22A2B466C}" name="Performance Requirements - Hydraulic - WATER: drinking" dataDxfId="39"/>
    <tableColumn id="86" xr3:uid="{9D597292-05DD-45BE-87B3-BF0CB0352D7B}" name="Performance Requirements - Hydraulic - WATER: specialty" dataDxfId="38"/>
    <tableColumn id="87" xr3:uid="{59C0E0A8-13F9-49DA-81AC-FA226F49ECD8}" name="Performance Requirements - Hydraulic - DRAINAGE: sanitary" dataDxfId="37"/>
    <tableColumn id="88" xr3:uid="{CB30CCA3-E716-491E-A4F4-1254662CDE4E}" name="Performance Requirements - Hydraulic - DRAINAGE: specialty" dataDxfId="36"/>
    <tableColumn id="89" xr3:uid="{1FA8B1F3-C538-48B5-B407-C510A6E0C0D0}" name="Performance Requirements - Fire - DETECTION: smoke" dataDxfId="35"/>
    <tableColumn id="90" xr3:uid="{27D78FB9-F4C6-4E7E-A888-BC58137E043A}" name="Performance Requirements - Fire - DETECTION: heat" dataDxfId="34"/>
    <tableColumn id="61" xr3:uid="{226C8435-6CEA-4680-A2D4-8B19B60ABBBE}" name="Performance Requirements - Shielding - SHIELDING: ionising radiation" dataDxfId="33"/>
    <tableColumn id="62" xr3:uid="{3EFC058C-F78A-4BDE-910E-C7FA9459090A}" name="Performance Requirements - Shielding - SHIELDING: magnetic and radio frequency" dataDxfId="32"/>
    <tableColumn id="63" xr3:uid="{C910EBED-79BC-45BA-BC91-35047C9F225A}" name="Performance Requirements - Acoustics - SPEECH PRIVACY: not private" dataDxfId="31"/>
    <tableColumn id="64" xr3:uid="{50901738-823B-496E-95A4-9B588A6615D7}" name="Performance Requirements - Acoustics - SPEECH PRIVACY: moderate" dataDxfId="30"/>
    <tableColumn id="65" xr3:uid="{5066D0DB-2EDE-4E1A-9A6F-0A9D02B43159}" name="Performance Requirements - Acoustics - SPEECH PRIVACY: private" dataDxfId="29"/>
    <tableColumn id="66" xr3:uid="{6DF3E60B-1C33-4FED-B673-E640C305C5B1}" name="Performance Requirements - Acoustics - SPEECH PRIVACY: confidential" dataDxfId="28"/>
    <tableColumn id="67" xr3:uid="{10679D1D-C24E-4FD9-AAE9-501220FF9921}" name="Performance Requirements - Acoustics - NOISE SENSITIVITY: not sensitive" dataDxfId="27"/>
    <tableColumn id="20" xr3:uid="{1DDA87F1-B422-4032-B110-12EC058E6EB9}" name="Performance Requirements - Acoustics - NOISE SENSITIVITY: low" dataDxfId="26"/>
    <tableColumn id="68" xr3:uid="{00CB1A6C-EF37-495B-849A-791CC55CD156}" name="Performance Requirements - Acoustics - NOISE SENSITIVITY: medium" dataDxfId="25"/>
    <tableColumn id="69" xr3:uid="{D6E2BCF5-2E08-47B2-A9F1-5AE3E46E0D07}" name="Performance Requirements - Acoustics - NOISE SENSITIVITY: high" dataDxfId="24"/>
    <tableColumn id="12" xr3:uid="{E9FE3DC3-767B-4D28-9209-CB004C4CA189}" name="Performance Requirements - Acoustics - NOISE GENERATION: low" dataDxfId="23"/>
    <tableColumn id="13" xr3:uid="{BED966C3-71FB-4471-8AB3-D0668FCB9A14}" name="Performance Requirements - Acoustics - NOISE GENERATION: moderate" dataDxfId="22"/>
    <tableColumn id="14" xr3:uid="{E858AAF0-45BD-4A60-A930-59A8451711A3}" name="Performance Requirements - Acoustics - NOISE GENERATION: high" dataDxfId="21"/>
    <tableColumn id="15" xr3:uid="{64124E68-3C67-46B7-8305-576786230117}" name="Performance Requirements - Acoustics - NOISE GENERATION: very high" dataDxfId="20"/>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38" totalsRowShown="0" dataDxfId="18" headerRowBorderDxfId="19" tableBorderDxfId="17">
  <autoFilter ref="A7:J38" xr:uid="{6A2FEA9A-0950-4209-9431-5FE224B3B21B}"/>
  <tableColumns count="10">
    <tableColumn id="1" xr3:uid="{6986DC66-021E-42CF-8BD3-BA93E2C1F216}" name="Code" dataDxfId="16"/>
    <tableColumn id="2" xr3:uid="{DBDBFCCA-5FDD-4DFB-8F04-3AF82343CD25}" name="Template Name" dataDxfId="15"/>
    <tableColumn id="10" xr3:uid="{D0ECAFE3-44F7-4261-9AC4-B65E3206581E}" name="Standard Component Set" dataDxfId="14"/>
    <tableColumn id="3" xr3:uid="{0E855559-DBAE-4491-B3FA-3F742B01AD05}" name="Item List: Name" dataDxfId="13"/>
    <tableColumn id="4" xr3:uid="{B4593148-D964-4706-A643-C1F21B0A9DFC}" name="Item Number" dataDxfId="12"/>
    <tableColumn id="5" xr3:uid="{1EA1C1E9-867F-44B4-A2F6-0E9BC663A853}" name="Name" dataDxfId="11"/>
    <tableColumn id="6" xr3:uid="{18020E15-B6A0-42AF-9E50-0986C04A5BB5}" name="Quantity" dataDxfId="10"/>
    <tableColumn id="9" xr3:uid="{3D47B47D-8F1A-4C41-B362-4E70BC7A9B31}" name="Priority" dataDxfId="9"/>
    <tableColumn id="7" xr3:uid="{0341F9BE-82F5-4FC1-8EE0-61F7CDDD9D2C}" name="Category: Name" dataDxfId="8"/>
    <tableColumn id="8" xr3:uid="{3D4094C3-8DFC-4873-B340-5383DDCC404A}" name="Comment" dataDxfId="7"/>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4"/>
      <c r="B1" s="5"/>
      <c r="C1" s="6"/>
      <c r="D1" s="6"/>
      <c r="E1" s="6"/>
      <c r="F1" s="6"/>
      <c r="G1" s="5"/>
      <c r="H1" s="6"/>
      <c r="I1" s="5"/>
      <c r="J1" s="5"/>
      <c r="K1" s="5"/>
      <c r="L1" s="5"/>
      <c r="M1" s="6"/>
      <c r="N1" s="5"/>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8"/>
    </row>
    <row r="2" spans="1:70" ht="27.75" x14ac:dyDescent="0.4">
      <c r="A2" s="9" t="s">
        <v>74</v>
      </c>
      <c r="B2" s="10"/>
      <c r="C2" s="11"/>
      <c r="D2" s="11"/>
      <c r="E2" s="11"/>
      <c r="F2" s="11"/>
      <c r="G2" s="10"/>
      <c r="H2" s="11"/>
      <c r="I2" s="10"/>
      <c r="J2" s="10"/>
      <c r="K2" s="10"/>
      <c r="L2" s="10"/>
      <c r="M2" s="11"/>
      <c r="N2" s="10"/>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3"/>
    </row>
    <row r="3" spans="1:70" x14ac:dyDescent="0.25">
      <c r="A3" s="14">
        <v>46112</v>
      </c>
      <c r="B3" s="15"/>
      <c r="C3" s="11"/>
      <c r="D3" s="11"/>
      <c r="E3" s="11"/>
      <c r="F3" s="11"/>
      <c r="G3" s="10"/>
      <c r="H3" s="11"/>
      <c r="I3" s="10"/>
      <c r="J3" s="10"/>
      <c r="K3" s="10"/>
      <c r="L3" s="10"/>
      <c r="M3" s="11"/>
      <c r="N3" s="10"/>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3"/>
    </row>
    <row r="4" spans="1:70" x14ac:dyDescent="0.25">
      <c r="A4" s="16"/>
      <c r="B4" s="10"/>
      <c r="C4" s="11"/>
      <c r="D4" s="11"/>
      <c r="E4" s="11"/>
      <c r="F4" s="11"/>
      <c r="G4" s="10"/>
      <c r="H4" s="11"/>
      <c r="I4" s="10"/>
      <c r="J4" s="10"/>
      <c r="K4" s="10"/>
      <c r="L4" s="10"/>
      <c r="M4" s="11"/>
      <c r="N4" s="10"/>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3"/>
    </row>
    <row r="5" spans="1:70" s="1" customFormat="1" x14ac:dyDescent="0.25">
      <c r="A5" s="17" t="str">
        <f>"No. of Standard Components = "&amp;COUNTA(A8:A999533)</f>
        <v>No. of Standard Components = 1</v>
      </c>
      <c r="B5" s="18"/>
      <c r="C5" s="19"/>
      <c r="D5" s="19"/>
      <c r="E5" s="19"/>
      <c r="F5" s="19"/>
      <c r="G5" s="18"/>
      <c r="H5" s="19"/>
      <c r="I5" s="18"/>
      <c r="J5" s="18"/>
      <c r="K5" s="18"/>
      <c r="L5" s="18"/>
      <c r="M5" s="19"/>
      <c r="N5" s="18"/>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1"/>
    </row>
    <row r="6" spans="1:70" s="1" customFormat="1" ht="15.75" thickBot="1" x14ac:dyDescent="0.3">
      <c r="A6" s="22"/>
      <c r="B6" s="23"/>
      <c r="C6" s="24"/>
      <c r="D6" s="24"/>
      <c r="E6" s="24"/>
      <c r="F6" s="24"/>
      <c r="G6" s="23"/>
      <c r="H6" s="24"/>
      <c r="I6" s="23"/>
      <c r="J6" s="23"/>
      <c r="K6" s="23"/>
      <c r="L6" s="23"/>
      <c r="M6" s="24"/>
      <c r="N6" s="23"/>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6"/>
    </row>
    <row r="7" spans="1:70" s="2" customFormat="1" ht="57" thickBot="1" x14ac:dyDescent="0.3">
      <c r="A7" s="27" t="s">
        <v>0</v>
      </c>
      <c r="B7" s="28" t="s">
        <v>1</v>
      </c>
      <c r="C7" s="29" t="s">
        <v>2</v>
      </c>
      <c r="D7" s="30" t="s">
        <v>3</v>
      </c>
      <c r="E7" s="31" t="s">
        <v>4</v>
      </c>
      <c r="F7" s="32" t="s">
        <v>5</v>
      </c>
      <c r="G7" s="33" t="s">
        <v>6</v>
      </c>
      <c r="H7" s="34" t="s">
        <v>7</v>
      </c>
      <c r="I7" s="35" t="s">
        <v>8</v>
      </c>
      <c r="J7" s="36" t="s">
        <v>9</v>
      </c>
      <c r="K7" s="37" t="s">
        <v>75</v>
      </c>
      <c r="L7" s="38" t="s">
        <v>10</v>
      </c>
      <c r="M7" s="38" t="s">
        <v>11</v>
      </c>
      <c r="N7" s="39" t="s">
        <v>12</v>
      </c>
      <c r="O7" s="40" t="s">
        <v>13</v>
      </c>
      <c r="P7" s="41" t="s">
        <v>14</v>
      </c>
      <c r="Q7" s="42" t="s">
        <v>15</v>
      </c>
      <c r="R7" s="43" t="s">
        <v>16</v>
      </c>
      <c r="S7" s="43" t="s">
        <v>17</v>
      </c>
      <c r="T7" s="44" t="s">
        <v>18</v>
      </c>
      <c r="U7" s="40" t="s">
        <v>19</v>
      </c>
      <c r="V7" s="45" t="s">
        <v>20</v>
      </c>
      <c r="W7" s="45" t="s">
        <v>21</v>
      </c>
      <c r="X7" s="41" t="s">
        <v>22</v>
      </c>
      <c r="Y7" s="42" t="s">
        <v>23</v>
      </c>
      <c r="Z7" s="43" t="s">
        <v>24</v>
      </c>
      <c r="AA7" s="43" t="s">
        <v>25</v>
      </c>
      <c r="AB7" s="43" t="s">
        <v>26</v>
      </c>
      <c r="AC7" s="43" t="s">
        <v>27</v>
      </c>
      <c r="AD7" s="43" t="s">
        <v>28</v>
      </c>
      <c r="AE7" s="44" t="s">
        <v>29</v>
      </c>
      <c r="AF7" s="40" t="s">
        <v>30</v>
      </c>
      <c r="AG7" s="45" t="s">
        <v>31</v>
      </c>
      <c r="AH7" s="45" t="s">
        <v>32</v>
      </c>
      <c r="AI7" s="45" t="s">
        <v>33</v>
      </c>
      <c r="AJ7" s="41" t="s">
        <v>34</v>
      </c>
      <c r="AK7" s="42" t="s">
        <v>35</v>
      </c>
      <c r="AL7" s="43" t="s">
        <v>36</v>
      </c>
      <c r="AM7" s="44" t="s">
        <v>76</v>
      </c>
      <c r="AN7" s="40" t="s">
        <v>37</v>
      </c>
      <c r="AO7" s="45" t="s">
        <v>38</v>
      </c>
      <c r="AP7" s="46" t="s">
        <v>39</v>
      </c>
      <c r="AQ7" s="46" t="s">
        <v>40</v>
      </c>
      <c r="AR7" s="46" t="s">
        <v>41</v>
      </c>
      <c r="AS7" s="46" t="s">
        <v>42</v>
      </c>
      <c r="AT7" s="46" t="s">
        <v>43</v>
      </c>
      <c r="AU7" s="46" t="s">
        <v>44</v>
      </c>
      <c r="AV7" s="46" t="s">
        <v>45</v>
      </c>
      <c r="AW7" s="46" t="s">
        <v>46</v>
      </c>
      <c r="AX7" s="47" t="s">
        <v>47</v>
      </c>
      <c r="AY7" s="42" t="s">
        <v>48</v>
      </c>
      <c r="AZ7" s="48" t="s">
        <v>49</v>
      </c>
      <c r="BA7" s="48" t="s">
        <v>50</v>
      </c>
      <c r="BB7" s="49" t="s">
        <v>51</v>
      </c>
      <c r="BC7" s="40" t="s">
        <v>52</v>
      </c>
      <c r="BD7" s="46" t="s">
        <v>53</v>
      </c>
      <c r="BE7" s="42" t="s">
        <v>54</v>
      </c>
      <c r="BF7" s="49" t="s">
        <v>77</v>
      </c>
      <c r="BG7" s="40" t="s">
        <v>55</v>
      </c>
      <c r="BH7" s="46" t="s">
        <v>56</v>
      </c>
      <c r="BI7" s="46" t="s">
        <v>57</v>
      </c>
      <c r="BJ7" s="46" t="s">
        <v>58</v>
      </c>
      <c r="BK7" s="46" t="s">
        <v>59</v>
      </c>
      <c r="BL7" s="46" t="s">
        <v>60</v>
      </c>
      <c r="BM7" s="46" t="s">
        <v>61</v>
      </c>
      <c r="BN7" s="46" t="s">
        <v>78</v>
      </c>
      <c r="BO7" s="46" t="s">
        <v>62</v>
      </c>
      <c r="BP7" s="46" t="s">
        <v>63</v>
      </c>
      <c r="BQ7" s="46" t="s">
        <v>64</v>
      </c>
      <c r="BR7" s="47" t="s">
        <v>65</v>
      </c>
    </row>
    <row r="8" spans="1:70" s="3" customFormat="1" ht="14.1" customHeight="1" x14ac:dyDescent="0.25">
      <c r="A8" s="72" t="s">
        <v>83</v>
      </c>
      <c r="B8" s="50" t="s">
        <v>84</v>
      </c>
      <c r="C8" s="51" t="s">
        <v>66</v>
      </c>
      <c r="D8" s="52" t="s">
        <v>79</v>
      </c>
      <c r="E8" s="73">
        <v>6.5</v>
      </c>
      <c r="F8" s="53">
        <v>2700</v>
      </c>
      <c r="G8" s="54" t="s">
        <v>85</v>
      </c>
      <c r="H8" s="61">
        <v>3</v>
      </c>
      <c r="I8" s="56" t="s">
        <v>81</v>
      </c>
      <c r="J8" s="57"/>
      <c r="K8" s="58" t="s">
        <v>80</v>
      </c>
      <c r="L8" s="59" t="s">
        <v>82</v>
      </c>
      <c r="M8" s="59" t="s">
        <v>86</v>
      </c>
      <c r="N8" s="74" t="s">
        <v>87</v>
      </c>
      <c r="O8" s="54" t="b">
        <v>1</v>
      </c>
      <c r="P8" s="60" t="b">
        <v>0</v>
      </c>
      <c r="Q8" s="54" t="b">
        <v>0</v>
      </c>
      <c r="R8" s="61" t="b">
        <v>1</v>
      </c>
      <c r="S8" s="61" t="b">
        <v>0</v>
      </c>
      <c r="T8" s="60" t="b">
        <v>0</v>
      </c>
      <c r="U8" s="54" t="b">
        <v>1</v>
      </c>
      <c r="V8" s="61" t="b">
        <v>0</v>
      </c>
      <c r="W8" s="61" t="b">
        <v>1</v>
      </c>
      <c r="X8" s="60" t="b">
        <v>1</v>
      </c>
      <c r="Y8" s="54" t="b">
        <v>0</v>
      </c>
      <c r="Z8" s="61" t="b">
        <v>0</v>
      </c>
      <c r="AA8" s="61" t="b">
        <v>0</v>
      </c>
      <c r="AB8" s="61" t="b">
        <v>0</v>
      </c>
      <c r="AC8" s="61" t="b">
        <v>0</v>
      </c>
      <c r="AD8" s="61" t="b">
        <v>0</v>
      </c>
      <c r="AE8" s="60" t="b">
        <v>0</v>
      </c>
      <c r="AF8" s="54" t="b">
        <v>0</v>
      </c>
      <c r="AG8" s="61" t="b">
        <v>0</v>
      </c>
      <c r="AH8" s="61" t="b">
        <v>0</v>
      </c>
      <c r="AI8" s="61" t="b">
        <v>0</v>
      </c>
      <c r="AJ8" s="60" t="b">
        <v>0</v>
      </c>
      <c r="AK8" s="54" t="b">
        <v>0</v>
      </c>
      <c r="AL8" s="61" t="b">
        <v>1</v>
      </c>
      <c r="AM8" s="62" t="b">
        <v>0</v>
      </c>
      <c r="AN8" s="63" t="b">
        <v>1</v>
      </c>
      <c r="AO8" s="55" t="b">
        <v>0</v>
      </c>
      <c r="AP8" s="55" t="b">
        <v>0</v>
      </c>
      <c r="AQ8" s="55" t="b">
        <v>0</v>
      </c>
      <c r="AR8" s="55" t="b">
        <v>0</v>
      </c>
      <c r="AS8" s="55" t="b">
        <v>0</v>
      </c>
      <c r="AT8" s="55" t="b">
        <v>0</v>
      </c>
      <c r="AU8" s="55" t="b">
        <v>0</v>
      </c>
      <c r="AV8" s="55" t="b">
        <v>0</v>
      </c>
      <c r="AW8" s="55" t="b">
        <v>0</v>
      </c>
      <c r="AX8" s="62" t="b">
        <v>0</v>
      </c>
      <c r="AY8" s="63" t="b">
        <v>0</v>
      </c>
      <c r="AZ8" s="55" t="b">
        <v>0</v>
      </c>
      <c r="BA8" s="55" t="b">
        <v>0</v>
      </c>
      <c r="BB8" s="62" t="b">
        <v>0</v>
      </c>
      <c r="BC8" s="63" t="b">
        <v>1</v>
      </c>
      <c r="BD8" s="55" t="b">
        <v>0</v>
      </c>
      <c r="BE8" s="63" t="b">
        <v>0</v>
      </c>
      <c r="BF8" s="62" t="b">
        <v>0</v>
      </c>
      <c r="BG8" s="63" t="b">
        <v>1</v>
      </c>
      <c r="BH8" s="55" t="b">
        <v>0</v>
      </c>
      <c r="BI8" s="55" t="b">
        <v>0</v>
      </c>
      <c r="BJ8" s="55" t="b">
        <v>0</v>
      </c>
      <c r="BK8" s="55" t="b">
        <v>0</v>
      </c>
      <c r="BL8" s="55" t="b">
        <v>0</v>
      </c>
      <c r="BM8" s="55" t="b">
        <v>1</v>
      </c>
      <c r="BN8" s="55" t="b">
        <v>0</v>
      </c>
      <c r="BO8" s="55" t="b">
        <v>0</v>
      </c>
      <c r="BP8" s="55" t="b">
        <v>1</v>
      </c>
      <c r="BQ8" s="55" t="b">
        <v>0</v>
      </c>
      <c r="BR8" s="62" t="b">
        <v>0</v>
      </c>
    </row>
  </sheetData>
  <phoneticPr fontId="2" type="noConversion"/>
  <conditionalFormatting sqref="D8">
    <cfRule type="cellIs" dxfId="6" priority="1" operator="equal">
      <formula>"Translation and QA Only"</formula>
    </cfRule>
    <cfRule type="cellIs" dxfId="5" priority="2" operator="equal">
      <formula>"Full AHIA Review"</formula>
    </cfRule>
  </conditionalFormatting>
  <conditionalFormatting sqref="O1:BR6">
    <cfRule type="cellIs" dxfId="4" priority="11" operator="equal">
      <formula>FALSE</formula>
    </cfRule>
  </conditionalFormatting>
  <conditionalFormatting sqref="O7:BR8">
    <cfRule type="cellIs" dxfId="3" priority="10" operator="equal">
      <formula>FALSE</formula>
    </cfRule>
  </conditionalFormatting>
  <conditionalFormatting sqref="O8:BR1048576">
    <cfRule type="cellIs" dxfId="2" priority="14" operator="equal">
      <formula>FALSE</formula>
    </cfRule>
  </conditionalFormatting>
  <conditionalFormatting sqref="V8:AM8 AT8:BR8">
    <cfRule type="expression" dxfId="1" priority="3">
      <formula>$D8="Translation and QA Only"</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38"/>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4"/>
      <c r="B1" s="69"/>
      <c r="C1" s="69"/>
      <c r="D1" s="69"/>
      <c r="E1" s="69"/>
      <c r="F1" s="69"/>
      <c r="G1" s="70"/>
      <c r="H1" s="69"/>
      <c r="I1" s="69"/>
      <c r="J1" s="71"/>
    </row>
    <row r="2" spans="1:10" ht="27.75" x14ac:dyDescent="0.4">
      <c r="A2" s="9" t="s">
        <v>74</v>
      </c>
      <c r="B2" s="69"/>
      <c r="C2" s="69"/>
      <c r="D2" s="69"/>
      <c r="E2" s="69"/>
      <c r="F2" s="69"/>
      <c r="G2" s="70"/>
      <c r="H2" s="69"/>
      <c r="I2" s="69"/>
      <c r="J2" s="71"/>
    </row>
    <row r="3" spans="1:10" x14ac:dyDescent="0.25">
      <c r="A3" s="14">
        <v>46112</v>
      </c>
      <c r="B3" s="69"/>
      <c r="C3" s="69"/>
      <c r="D3" s="69"/>
      <c r="E3" s="69"/>
      <c r="F3" s="69"/>
      <c r="G3" s="70"/>
      <c r="H3" s="69"/>
      <c r="I3" s="69"/>
      <c r="J3" s="71"/>
    </row>
    <row r="4" spans="1:10" x14ac:dyDescent="0.25">
      <c r="A4" s="16"/>
      <c r="B4" s="69"/>
      <c r="C4" s="69"/>
      <c r="D4" s="69"/>
      <c r="E4" s="69"/>
      <c r="F4" s="69"/>
      <c r="G4" s="70"/>
      <c r="H4" s="69"/>
      <c r="I4" s="69"/>
      <c r="J4" s="71"/>
    </row>
    <row r="5" spans="1:10" x14ac:dyDescent="0.25">
      <c r="A5" s="17" t="str">
        <f>"No. of Standard Components = "&amp;COUNTA(A8:A979775)</f>
        <v>No. of Standard Components = 31</v>
      </c>
      <c r="B5" s="69"/>
      <c r="C5" s="69"/>
      <c r="D5" s="69"/>
      <c r="E5" s="69"/>
      <c r="F5" s="69"/>
      <c r="G5" s="70"/>
      <c r="H5" s="69"/>
      <c r="I5" s="69"/>
      <c r="J5" s="71"/>
    </row>
    <row r="6" spans="1:10" ht="15.75" thickBot="1" x14ac:dyDescent="0.3">
      <c r="A6" s="22"/>
      <c r="B6" s="69"/>
      <c r="C6" s="69"/>
      <c r="D6" s="69"/>
      <c r="E6" s="69"/>
      <c r="F6" s="69"/>
      <c r="G6" s="70"/>
      <c r="H6" s="69"/>
      <c r="I6" s="69"/>
      <c r="J6" s="71"/>
    </row>
    <row r="7" spans="1:10" ht="27" customHeight="1" x14ac:dyDescent="0.25">
      <c r="A7" s="64" t="s">
        <v>0</v>
      </c>
      <c r="B7" s="64" t="s">
        <v>1</v>
      </c>
      <c r="C7" s="65" t="s">
        <v>2</v>
      </c>
      <c r="D7" s="66" t="s">
        <v>67</v>
      </c>
      <c r="E7" s="66" t="s">
        <v>68</v>
      </c>
      <c r="F7" s="66" t="s">
        <v>69</v>
      </c>
      <c r="G7" s="67" t="s">
        <v>70</v>
      </c>
      <c r="H7" s="67" t="s">
        <v>71</v>
      </c>
      <c r="I7" s="68" t="s">
        <v>72</v>
      </c>
      <c r="J7" s="68" t="s">
        <v>73</v>
      </c>
    </row>
    <row r="8" spans="1:10" x14ac:dyDescent="0.25">
      <c r="A8" s="75" t="s">
        <v>83</v>
      </c>
      <c r="B8" s="76" t="s">
        <v>84</v>
      </c>
      <c r="C8" s="77" t="s">
        <v>66</v>
      </c>
      <c r="D8" s="78" t="s">
        <v>125</v>
      </c>
      <c r="E8" s="78" t="s">
        <v>149</v>
      </c>
      <c r="F8" s="78" t="s">
        <v>150</v>
      </c>
      <c r="G8" s="79">
        <v>1</v>
      </c>
      <c r="H8" s="80">
        <v>1</v>
      </c>
      <c r="I8" s="78" t="s">
        <v>132</v>
      </c>
      <c r="J8" s="78" t="s">
        <v>160</v>
      </c>
    </row>
    <row r="9" spans="1:10" x14ac:dyDescent="0.25">
      <c r="A9" s="75" t="s">
        <v>83</v>
      </c>
      <c r="B9" s="76" t="s">
        <v>84</v>
      </c>
      <c r="C9" s="77" t="s">
        <v>66</v>
      </c>
      <c r="D9" s="78" t="s">
        <v>125</v>
      </c>
      <c r="E9" s="78" t="s">
        <v>157</v>
      </c>
      <c r="F9" s="78" t="s">
        <v>158</v>
      </c>
      <c r="G9" s="79">
        <v>1</v>
      </c>
      <c r="H9" s="80">
        <v>1</v>
      </c>
      <c r="I9" s="78" t="s">
        <v>137</v>
      </c>
      <c r="J9" s="78" t="s">
        <v>159</v>
      </c>
    </row>
    <row r="10" spans="1:10" x14ac:dyDescent="0.25">
      <c r="A10" s="75" t="s">
        <v>83</v>
      </c>
      <c r="B10" s="76" t="s">
        <v>84</v>
      </c>
      <c r="C10" s="77" t="s">
        <v>66</v>
      </c>
      <c r="D10" s="78" t="s">
        <v>101</v>
      </c>
      <c r="E10" s="78" t="s">
        <v>117</v>
      </c>
      <c r="F10" s="78" t="s">
        <v>118</v>
      </c>
      <c r="G10" s="79">
        <v>2</v>
      </c>
      <c r="H10" s="80">
        <v>1</v>
      </c>
      <c r="I10" s="78" t="s">
        <v>104</v>
      </c>
      <c r="J10" s="78"/>
    </row>
    <row r="11" spans="1:10" x14ac:dyDescent="0.25">
      <c r="A11" s="75" t="s">
        <v>83</v>
      </c>
      <c r="B11" s="76" t="s">
        <v>84</v>
      </c>
      <c r="C11" s="77" t="s">
        <v>66</v>
      </c>
      <c r="D11" s="78" t="s">
        <v>101</v>
      </c>
      <c r="E11" s="78" t="s">
        <v>119</v>
      </c>
      <c r="F11" s="78" t="s">
        <v>120</v>
      </c>
      <c r="G11" s="79">
        <v>1</v>
      </c>
      <c r="H11" s="80">
        <v>1</v>
      </c>
      <c r="I11" s="78" t="s">
        <v>104</v>
      </c>
      <c r="J11" s="78"/>
    </row>
    <row r="12" spans="1:10" x14ac:dyDescent="0.25">
      <c r="A12" s="75" t="s">
        <v>83</v>
      </c>
      <c r="B12" s="76" t="s">
        <v>84</v>
      </c>
      <c r="C12" s="77" t="s">
        <v>66</v>
      </c>
      <c r="D12" s="78" t="s">
        <v>101</v>
      </c>
      <c r="E12" s="78" t="s">
        <v>123</v>
      </c>
      <c r="F12" s="78" t="s">
        <v>124</v>
      </c>
      <c r="G12" s="79">
        <v>1</v>
      </c>
      <c r="H12" s="80">
        <v>1</v>
      </c>
      <c r="I12" s="78" t="s">
        <v>104</v>
      </c>
      <c r="J12" s="78" t="s">
        <v>166</v>
      </c>
    </row>
    <row r="13" spans="1:10" x14ac:dyDescent="0.25">
      <c r="A13" s="75" t="s">
        <v>83</v>
      </c>
      <c r="B13" s="76" t="s">
        <v>84</v>
      </c>
      <c r="C13" s="77" t="s">
        <v>66</v>
      </c>
      <c r="D13" s="78" t="s">
        <v>88</v>
      </c>
      <c r="E13" s="78" t="s">
        <v>89</v>
      </c>
      <c r="F13" s="78" t="s">
        <v>90</v>
      </c>
      <c r="G13" s="79">
        <v>1</v>
      </c>
      <c r="H13" s="80">
        <v>1</v>
      </c>
      <c r="I13" s="78"/>
      <c r="J13" s="78"/>
    </row>
    <row r="14" spans="1:10" x14ac:dyDescent="0.25">
      <c r="A14" s="75" t="s">
        <v>83</v>
      </c>
      <c r="B14" s="76" t="s">
        <v>84</v>
      </c>
      <c r="C14" s="77" t="s">
        <v>66</v>
      </c>
      <c r="D14" s="78" t="s">
        <v>88</v>
      </c>
      <c r="E14" s="78" t="s">
        <v>91</v>
      </c>
      <c r="F14" s="78" t="s">
        <v>92</v>
      </c>
      <c r="G14" s="79">
        <v>1</v>
      </c>
      <c r="H14" s="80">
        <v>1</v>
      </c>
      <c r="I14" s="78"/>
      <c r="J14" s="78"/>
    </row>
    <row r="15" spans="1:10" x14ac:dyDescent="0.25">
      <c r="A15" s="75" t="s">
        <v>83</v>
      </c>
      <c r="B15" s="76" t="s">
        <v>84</v>
      </c>
      <c r="C15" s="77" t="s">
        <v>66</v>
      </c>
      <c r="D15" s="78" t="s">
        <v>88</v>
      </c>
      <c r="E15" s="78" t="s">
        <v>145</v>
      </c>
      <c r="F15" s="78" t="s">
        <v>146</v>
      </c>
      <c r="G15" s="79">
        <v>1</v>
      </c>
      <c r="H15" s="80">
        <v>1</v>
      </c>
      <c r="I15" s="78"/>
      <c r="J15" s="78"/>
    </row>
    <row r="16" spans="1:10" x14ac:dyDescent="0.25">
      <c r="A16" s="75" t="s">
        <v>83</v>
      </c>
      <c r="B16" s="76" t="s">
        <v>84</v>
      </c>
      <c r="C16" s="77" t="s">
        <v>66</v>
      </c>
      <c r="D16" s="78" t="s">
        <v>125</v>
      </c>
      <c r="E16" s="78" t="s">
        <v>126</v>
      </c>
      <c r="F16" s="78" t="s">
        <v>127</v>
      </c>
      <c r="G16" s="79">
        <v>1</v>
      </c>
      <c r="H16" s="80">
        <v>1</v>
      </c>
      <c r="I16" s="78" t="s">
        <v>128</v>
      </c>
      <c r="J16" s="78"/>
    </row>
    <row r="17" spans="1:10" x14ac:dyDescent="0.25">
      <c r="A17" s="75" t="s">
        <v>83</v>
      </c>
      <c r="B17" s="76" t="s">
        <v>84</v>
      </c>
      <c r="C17" s="77" t="s">
        <v>66</v>
      </c>
      <c r="D17" s="78" t="s">
        <v>125</v>
      </c>
      <c r="E17" s="78" t="s">
        <v>134</v>
      </c>
      <c r="F17" s="78" t="s">
        <v>135</v>
      </c>
      <c r="G17" s="79">
        <v>1</v>
      </c>
      <c r="H17" s="80">
        <v>1</v>
      </c>
      <c r="I17" s="78" t="s">
        <v>136</v>
      </c>
      <c r="J17" s="78"/>
    </row>
    <row r="18" spans="1:10" x14ac:dyDescent="0.25">
      <c r="A18" s="75" t="s">
        <v>83</v>
      </c>
      <c r="B18" s="76" t="s">
        <v>84</v>
      </c>
      <c r="C18" s="77" t="s">
        <v>66</v>
      </c>
      <c r="D18" s="78" t="s">
        <v>88</v>
      </c>
      <c r="E18" s="78" t="s">
        <v>93</v>
      </c>
      <c r="F18" s="78" t="s">
        <v>94</v>
      </c>
      <c r="G18" s="79">
        <v>1</v>
      </c>
      <c r="H18" s="80">
        <v>1</v>
      </c>
      <c r="I18" s="78"/>
      <c r="J18" s="78"/>
    </row>
    <row r="19" spans="1:10" x14ac:dyDescent="0.25">
      <c r="A19" s="75" t="s">
        <v>83</v>
      </c>
      <c r="B19" s="76" t="s">
        <v>84</v>
      </c>
      <c r="C19" s="77" t="s">
        <v>66</v>
      </c>
      <c r="D19" s="78" t="s">
        <v>88</v>
      </c>
      <c r="E19" s="78" t="s">
        <v>95</v>
      </c>
      <c r="F19" s="78" t="s">
        <v>96</v>
      </c>
      <c r="G19" s="79">
        <v>2</v>
      </c>
      <c r="H19" s="80">
        <v>1</v>
      </c>
      <c r="I19" s="78"/>
      <c r="J19" s="78"/>
    </row>
    <row r="20" spans="1:10" x14ac:dyDescent="0.25">
      <c r="A20" s="75" t="s">
        <v>83</v>
      </c>
      <c r="B20" s="76" t="s">
        <v>84</v>
      </c>
      <c r="C20" s="77" t="s">
        <v>66</v>
      </c>
      <c r="D20" s="78" t="s">
        <v>88</v>
      </c>
      <c r="E20" s="78" t="s">
        <v>97</v>
      </c>
      <c r="F20" s="78" t="s">
        <v>98</v>
      </c>
      <c r="G20" s="79">
        <v>1</v>
      </c>
      <c r="H20" s="80">
        <v>1</v>
      </c>
      <c r="I20" s="78"/>
      <c r="J20" s="78" t="s">
        <v>169</v>
      </c>
    </row>
    <row r="21" spans="1:10" x14ac:dyDescent="0.25">
      <c r="A21" s="75" t="s">
        <v>83</v>
      </c>
      <c r="B21" s="76" t="s">
        <v>84</v>
      </c>
      <c r="C21" s="77" t="s">
        <v>66</v>
      </c>
      <c r="D21" s="78" t="s">
        <v>88</v>
      </c>
      <c r="E21" s="78" t="s">
        <v>151</v>
      </c>
      <c r="F21" s="78" t="s">
        <v>152</v>
      </c>
      <c r="G21" s="79">
        <v>1</v>
      </c>
      <c r="H21" s="80">
        <v>1</v>
      </c>
      <c r="I21" s="78"/>
      <c r="J21" s="78" t="s">
        <v>167</v>
      </c>
    </row>
    <row r="22" spans="1:10" x14ac:dyDescent="0.25">
      <c r="A22" s="75" t="s">
        <v>83</v>
      </c>
      <c r="B22" s="76" t="s">
        <v>84</v>
      </c>
      <c r="C22" s="77" t="s">
        <v>66</v>
      </c>
      <c r="D22" s="78" t="s">
        <v>88</v>
      </c>
      <c r="E22" s="78" t="s">
        <v>153</v>
      </c>
      <c r="F22" s="78" t="s">
        <v>154</v>
      </c>
      <c r="G22" s="79">
        <v>1</v>
      </c>
      <c r="H22" s="80">
        <v>1</v>
      </c>
      <c r="I22" s="78"/>
      <c r="J22" s="78" t="s">
        <v>168</v>
      </c>
    </row>
    <row r="23" spans="1:10" x14ac:dyDescent="0.25">
      <c r="A23" s="75" t="s">
        <v>83</v>
      </c>
      <c r="B23" s="76" t="s">
        <v>84</v>
      </c>
      <c r="C23" s="77" t="s">
        <v>66</v>
      </c>
      <c r="D23" s="78" t="s">
        <v>138</v>
      </c>
      <c r="E23" s="78" t="s">
        <v>143</v>
      </c>
      <c r="F23" s="78" t="s">
        <v>144</v>
      </c>
      <c r="G23" s="79">
        <v>1</v>
      </c>
      <c r="H23" s="80">
        <v>1</v>
      </c>
      <c r="I23" s="78"/>
      <c r="J23" s="78" t="s">
        <v>172</v>
      </c>
    </row>
    <row r="24" spans="1:10" x14ac:dyDescent="0.25">
      <c r="A24" s="75" t="s">
        <v>83</v>
      </c>
      <c r="B24" s="76" t="s">
        <v>84</v>
      </c>
      <c r="C24" s="77" t="s">
        <v>66</v>
      </c>
      <c r="D24" s="78" t="s">
        <v>138</v>
      </c>
      <c r="E24" s="78" t="s">
        <v>139</v>
      </c>
      <c r="F24" s="78" t="s">
        <v>140</v>
      </c>
      <c r="G24" s="79">
        <v>1</v>
      </c>
      <c r="H24" s="80">
        <v>1</v>
      </c>
      <c r="I24" s="78"/>
      <c r="J24" s="78" t="s">
        <v>165</v>
      </c>
    </row>
    <row r="25" spans="1:10" x14ac:dyDescent="0.25">
      <c r="A25" s="75" t="s">
        <v>83</v>
      </c>
      <c r="B25" s="76" t="s">
        <v>84</v>
      </c>
      <c r="C25" s="77" t="s">
        <v>66</v>
      </c>
      <c r="D25" s="78" t="s">
        <v>138</v>
      </c>
      <c r="E25" s="78" t="s">
        <v>141</v>
      </c>
      <c r="F25" s="78" t="s">
        <v>142</v>
      </c>
      <c r="G25" s="79">
        <v>1</v>
      </c>
      <c r="H25" s="80">
        <v>1</v>
      </c>
      <c r="I25" s="78"/>
      <c r="J25" s="78" t="s">
        <v>165</v>
      </c>
    </row>
    <row r="26" spans="1:10" x14ac:dyDescent="0.25">
      <c r="A26" s="75" t="s">
        <v>83</v>
      </c>
      <c r="B26" s="76" t="s">
        <v>84</v>
      </c>
      <c r="C26" s="77" t="s">
        <v>66</v>
      </c>
      <c r="D26" s="78" t="s">
        <v>101</v>
      </c>
      <c r="E26" s="78" t="s">
        <v>121</v>
      </c>
      <c r="F26" s="78" t="s">
        <v>122</v>
      </c>
      <c r="G26" s="79">
        <v>1</v>
      </c>
      <c r="H26" s="80">
        <v>1</v>
      </c>
      <c r="I26" s="78" t="s">
        <v>104</v>
      </c>
      <c r="J26" s="78"/>
    </row>
    <row r="27" spans="1:10" x14ac:dyDescent="0.25">
      <c r="A27" s="75" t="s">
        <v>83</v>
      </c>
      <c r="B27" s="76" t="s">
        <v>84</v>
      </c>
      <c r="C27" s="77" t="s">
        <v>66</v>
      </c>
      <c r="D27" s="78" t="s">
        <v>138</v>
      </c>
      <c r="E27" s="78" t="s">
        <v>147</v>
      </c>
      <c r="F27" s="78" t="s">
        <v>148</v>
      </c>
      <c r="G27" s="79">
        <v>1</v>
      </c>
      <c r="H27" s="80">
        <v>1</v>
      </c>
      <c r="I27" s="78"/>
      <c r="J27" s="78"/>
    </row>
    <row r="28" spans="1:10" x14ac:dyDescent="0.25">
      <c r="A28" s="75" t="s">
        <v>83</v>
      </c>
      <c r="B28" s="76" t="s">
        <v>84</v>
      </c>
      <c r="C28" s="77" t="s">
        <v>66</v>
      </c>
      <c r="D28" s="78" t="s">
        <v>138</v>
      </c>
      <c r="E28" s="78" t="s">
        <v>161</v>
      </c>
      <c r="F28" s="78" t="s">
        <v>162</v>
      </c>
      <c r="G28" s="79">
        <v>1</v>
      </c>
      <c r="H28" s="80">
        <v>1</v>
      </c>
      <c r="I28" s="78"/>
      <c r="J28" s="78" t="s">
        <v>163</v>
      </c>
    </row>
    <row r="29" spans="1:10" x14ac:dyDescent="0.25">
      <c r="A29" s="75" t="s">
        <v>83</v>
      </c>
      <c r="B29" s="76" t="s">
        <v>84</v>
      </c>
      <c r="C29" s="77" t="s">
        <v>66</v>
      </c>
      <c r="D29" s="78" t="s">
        <v>101</v>
      </c>
      <c r="E29" s="78" t="s">
        <v>105</v>
      </c>
      <c r="F29" s="78" t="s">
        <v>106</v>
      </c>
      <c r="G29" s="79">
        <v>1</v>
      </c>
      <c r="H29" s="80">
        <v>3</v>
      </c>
      <c r="I29" s="78" t="s">
        <v>104</v>
      </c>
      <c r="J29" s="78" t="s">
        <v>170</v>
      </c>
    </row>
    <row r="30" spans="1:10" x14ac:dyDescent="0.25">
      <c r="A30" s="75" t="s">
        <v>83</v>
      </c>
      <c r="B30" s="76" t="s">
        <v>84</v>
      </c>
      <c r="C30" s="77" t="s">
        <v>66</v>
      </c>
      <c r="D30" s="78" t="s">
        <v>101</v>
      </c>
      <c r="E30" s="78" t="s">
        <v>107</v>
      </c>
      <c r="F30" s="78" t="s">
        <v>108</v>
      </c>
      <c r="G30" s="79">
        <v>1</v>
      </c>
      <c r="H30" s="80">
        <v>1</v>
      </c>
      <c r="I30" s="78" t="s">
        <v>104</v>
      </c>
      <c r="J30" s="78"/>
    </row>
    <row r="31" spans="1:10" x14ac:dyDescent="0.25">
      <c r="A31" s="75" t="s">
        <v>83</v>
      </c>
      <c r="B31" s="76" t="s">
        <v>84</v>
      </c>
      <c r="C31" s="77" t="s">
        <v>66</v>
      </c>
      <c r="D31" s="78" t="s">
        <v>101</v>
      </c>
      <c r="E31" s="78" t="s">
        <v>109</v>
      </c>
      <c r="F31" s="78" t="s">
        <v>110</v>
      </c>
      <c r="G31" s="79">
        <v>1</v>
      </c>
      <c r="H31" s="80">
        <v>1</v>
      </c>
      <c r="I31" s="78" t="s">
        <v>104</v>
      </c>
      <c r="J31" s="78"/>
    </row>
    <row r="32" spans="1:10" x14ac:dyDescent="0.25">
      <c r="A32" s="75" t="s">
        <v>83</v>
      </c>
      <c r="B32" s="76" t="s">
        <v>84</v>
      </c>
      <c r="C32" s="77" t="s">
        <v>66</v>
      </c>
      <c r="D32" s="78" t="s">
        <v>101</v>
      </c>
      <c r="E32" s="78" t="s">
        <v>111</v>
      </c>
      <c r="F32" s="78" t="s">
        <v>112</v>
      </c>
      <c r="G32" s="79">
        <v>1</v>
      </c>
      <c r="H32" s="80">
        <v>3</v>
      </c>
      <c r="I32" s="78" t="s">
        <v>104</v>
      </c>
      <c r="J32" s="78" t="s">
        <v>171</v>
      </c>
    </row>
    <row r="33" spans="1:10" x14ac:dyDescent="0.25">
      <c r="A33" s="75" t="s">
        <v>83</v>
      </c>
      <c r="B33" s="76" t="s">
        <v>84</v>
      </c>
      <c r="C33" s="77" t="s">
        <v>66</v>
      </c>
      <c r="D33" s="78" t="s">
        <v>101</v>
      </c>
      <c r="E33" s="78" t="s">
        <v>113</v>
      </c>
      <c r="F33" s="78" t="s">
        <v>114</v>
      </c>
      <c r="G33" s="79">
        <v>1</v>
      </c>
      <c r="H33" s="80">
        <v>1</v>
      </c>
      <c r="I33" s="78" t="s">
        <v>104</v>
      </c>
      <c r="J33" s="78"/>
    </row>
    <row r="34" spans="1:10" x14ac:dyDescent="0.25">
      <c r="A34" s="75" t="s">
        <v>83</v>
      </c>
      <c r="B34" s="76" t="s">
        <v>84</v>
      </c>
      <c r="C34" s="77" t="s">
        <v>66</v>
      </c>
      <c r="D34" s="78" t="s">
        <v>101</v>
      </c>
      <c r="E34" s="78" t="s">
        <v>115</v>
      </c>
      <c r="F34" s="78" t="s">
        <v>116</v>
      </c>
      <c r="G34" s="79">
        <v>1</v>
      </c>
      <c r="H34" s="80">
        <v>1</v>
      </c>
      <c r="I34" s="78" t="s">
        <v>104</v>
      </c>
      <c r="J34" s="78"/>
    </row>
    <row r="35" spans="1:10" x14ac:dyDescent="0.25">
      <c r="A35" s="75" t="s">
        <v>83</v>
      </c>
      <c r="B35" s="76" t="s">
        <v>84</v>
      </c>
      <c r="C35" s="77" t="s">
        <v>66</v>
      </c>
      <c r="D35" s="78" t="s">
        <v>88</v>
      </c>
      <c r="E35" s="78" t="s">
        <v>99</v>
      </c>
      <c r="F35" s="78" t="s">
        <v>100</v>
      </c>
      <c r="G35" s="79">
        <v>1</v>
      </c>
      <c r="H35" s="80">
        <v>1</v>
      </c>
      <c r="I35" s="78"/>
      <c r="J35" s="78"/>
    </row>
    <row r="36" spans="1:10" x14ac:dyDescent="0.25">
      <c r="A36" s="75" t="s">
        <v>83</v>
      </c>
      <c r="B36" s="76" t="s">
        <v>84</v>
      </c>
      <c r="C36" s="77" t="s">
        <v>66</v>
      </c>
      <c r="D36" s="78" t="s">
        <v>101</v>
      </c>
      <c r="E36" s="78" t="s">
        <v>102</v>
      </c>
      <c r="F36" s="78" t="s">
        <v>103</v>
      </c>
      <c r="G36" s="79">
        <v>1</v>
      </c>
      <c r="H36" s="80">
        <v>1</v>
      </c>
      <c r="I36" s="78" t="s">
        <v>104</v>
      </c>
      <c r="J36" s="78" t="s">
        <v>164</v>
      </c>
    </row>
    <row r="37" spans="1:10" x14ac:dyDescent="0.25">
      <c r="A37" s="75" t="s">
        <v>83</v>
      </c>
      <c r="B37" s="76" t="s">
        <v>84</v>
      </c>
      <c r="C37" s="77" t="s">
        <v>66</v>
      </c>
      <c r="D37" s="78" t="s">
        <v>125</v>
      </c>
      <c r="E37" s="78" t="s">
        <v>129</v>
      </c>
      <c r="F37" s="78" t="s">
        <v>130</v>
      </c>
      <c r="G37" s="79">
        <v>1</v>
      </c>
      <c r="H37" s="80">
        <v>1</v>
      </c>
      <c r="I37" s="78" t="s">
        <v>131</v>
      </c>
      <c r="J37" s="78"/>
    </row>
    <row r="38" spans="1:10" x14ac:dyDescent="0.25">
      <c r="A38" s="75" t="s">
        <v>83</v>
      </c>
      <c r="B38" s="76" t="s">
        <v>84</v>
      </c>
      <c r="C38" s="77" t="s">
        <v>66</v>
      </c>
      <c r="D38" s="78" t="s">
        <v>125</v>
      </c>
      <c r="E38" s="78" t="s">
        <v>155</v>
      </c>
      <c r="F38" s="78" t="s">
        <v>156</v>
      </c>
      <c r="G38" s="79">
        <v>1</v>
      </c>
      <c r="H38" s="80">
        <v>1</v>
      </c>
      <c r="I38" s="78" t="s">
        <v>133</v>
      </c>
      <c r="J38" s="78"/>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HINF-498376067-155733</_dlc_DocId>
    <_dlc_DocIdUrl xmlns="07afbd2d-f5d6-4dbb-b3ff-820859a04789">
      <Url>https://nswhealth.sharepoint.com/sites/AAR-HI/_layouts/15/DocIdRedir.aspx?ID=HINF-498376067-155733</Url>
      <Description>HINF-498376067-155733</Description>
    </_dlc_DocIdUrl>
  </documentManagement>
</p:properties>
</file>

<file path=customXml/itemProps1.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3.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4.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2026-03-30T06:14:41Z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f27a80dd-504f-4a30-862c-53d1dbc4bc1c</vt:lpwstr>
  </property>
  <property fmtid="{D5CDD505-2E9C-101B-9397-08002B2CF9AE}" pid="13" name="MediaServiceImageTags">
    <vt:lpwstr/>
  </property>
</Properties>
</file>