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Standard Components/SC Emergency/2024 SC EMG/6 Publication/6.4 Publication Files/2026 UPDATED RLS with 3D VIS/3 FINAL/PTB-E-ACU_8/"/>
    </mc:Choice>
  </mc:AlternateContent>
  <xr:revisionPtr revIDLastSave="4" documentId="8_{B08791A9-4D78-4234-BC78-C1B60D8BF23C}" xr6:coauthVersionLast="47" xr6:coauthVersionMax="47" xr10:uidLastSave="{AF4AD49C-54D8-43CC-BE17-971077063BF4}"/>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Template'!$A$7:$I$72</definedName>
    <definedName name="_xlnm._FilterDatabase" localSheetId="0" hidden="1">'Room Template Data'!$A$7:$AM$8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<sst xmlns="http://schemas.openxmlformats.org/spreadsheetml/2006/main" count="549" uniqueCount="249">
  <si>
    <t>Code</t>
  </si>
  <si>
    <t>Template Name</t>
  </si>
  <si>
    <t>Standard Component Set</t>
  </si>
  <si>
    <t>ICS Translation Status</t>
  </si>
  <si>
    <t>Standard Area</t>
  </si>
  <si>
    <t>Modeled Ceiling Height</t>
  </si>
  <si>
    <t>Previous Code</t>
  </si>
  <si>
    <t>RDS Rev: Name</t>
  </si>
  <si>
    <t>RDS Rev Date: Name</t>
  </si>
  <si>
    <t>Website - URL for Project Use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</si>
  <si>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</si>
  <si>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</si>
  <si>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</si>
  <si>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</si>
  <si>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</si>
  <si>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</si>
  <si>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</si>
  <si>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</si>
  <si>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</si>
  <si>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</si>
  <si>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</si>
  <si>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</si>
  <si>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</si>
  <si>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</si>
  <si>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</si>
  <si>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</si>
  <si>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</si>
  <si>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</si>
  <si>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</si>
  <si>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</si>
  <si>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</si>
  <si>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</si>
  <si>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</si>
  <si>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</si>
  <si>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</si>
  <si>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</si>
  <si>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</si>
  <si>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</si>
  <si>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</si>
  <si>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</si>
  <si>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</si>
  <si>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</si>
  <si>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</si>
  <si>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</si>
  <si>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</si>
  <si>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</si>
  <si>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</si>
  <si>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</si>
  <si>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</si>
  <si>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</si>
  <si>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</si>
  <si>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</si>
  <si>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</si>
  <si>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</si>
  <si>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</si>
  <si>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</si>
  <si>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</si>
  <si>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</si>
  <si>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</si>
  <si>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</si>
  <si>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</si>
  <si>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</si>
  <si>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</si>
  <si>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</si>
  <si>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</si>
  <si>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</si>
  <si>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Emergency</t>
  </si>
  <si>
    <t>Item List: Name</t>
  </si>
  <si>
    <t>Item Number</t>
  </si>
  <si>
    <t>Name</t>
  </si>
  <si>
    <t>Quantity</t>
  </si>
  <si>
    <t>Priority</t>
  </si>
  <si>
    <t>Category: Name</t>
  </si>
  <si>
    <t>Comment</t>
  </si>
  <si>
    <t>AusHFG Standard Components - File for Import</t>
  </si>
  <si>
    <t>Briefing - Hours of Operation</t>
  </si>
  <si>
    <t>Performance Requirements - Accessibility - SIGNAGE: accessible, statutory</t>
  </si>
  <si>
    <t>Performance Requirements - Shielding - SHIELDING: magnetic and radio frequency</t>
  </si>
  <si>
    <t>Performance Requirements - Acoustics - NOISE SENSITIVITY: high</t>
  </si>
  <si>
    <t>Full AHIA Review</t>
  </si>
  <si>
    <t xml:space="preserve">24 hours </t>
  </si>
  <si>
    <t>31.03.2026</t>
  </si>
  <si>
    <t xml:space="preserve">1 patient; 1 visitor; 1-2 staff intermittently </t>
  </si>
  <si>
    <t>PTB-E-ACU</t>
  </si>
  <si>
    <t>Patient Bay - Emergency, Acute Treatment</t>
  </si>
  <si>
    <t>PBTR-A</t>
  </si>
  <si>
    <t>https://healthfacilityguidelines.com.au/component/patient-bay-emergency-acute-treatment/?fullscreen=true&amp;utm_source=project-link&amp;rev=8</t>
  </si>
  <si>
    <t>The Patient Bay - Emergency, Acute Treatment provides the space, equipment and services for assessment, treatment and observation of patients with acute conditions and injuries within the Emergency Unit.</t>
  </si>
  <si>
    <t>~ Clear line of sight to the patient in the patient bay from a staff station/write-up area is required for patient observation. _x000D_
~ The patient bay may be configured with side walls. Inclusion, height and extent of side walls is to be determined at project level to suit the overall department layout and requirements for patient observation. For the requirements of an enclosed bay please refer to Patient Bay – Emergency, Acute Treatment, Enclosed (PTB-E-ACU-E)._x000D_
~ A handwash basin is to be provided for every 4-6 patient bays. Quantity and location of handwashing basins in relation to the patient bay will be subject to the overall department layout and informed by ensuring reasonable travel distances and ease of access from each patient bay. Close access to dedicated PPE bays shared between patient bays is also required separate to bays for handwashing basins. Refer to Part D: Infection Prevention and Control for more information._x000D_
~ A wall clock should be visible from all clinical areas in the Emergency Unit. The location and type of clocks provided, including any required connection to a master clock system, is to be determined at a project level._x000D_
~ Input of electronic medical records (EMR) may be performed on a wirelessly connected workstation on wheels (WOW) that is shared between multiple bays, with the quantity of WOWs to be rationalised across the unit to suit clinical services requirements and staffing models. Ensure circulation space is sufficient for bedside and bed-end data entry. Parking areas for WOWs and facilities for battery/equipment charging are required to support this model. Alternative configurations, such as provision of wall mounted computers (either within individual bays or as shared write up spaces between bays) may be provided depending on clinical services requirements and local ICT policies._x000D_
~ The patient monitor may be mounted on the patient’s left or the patient’s right. The location of the patient monitor is to be determined at project level to suit clinical workflows and equipment functionality. Appropriate in-wall support is required for mounting the bracket for the patient monitor._x000D_
~ The content and configuration of the medical services panel (MSP), including medical gases, power and data, will be dependent on clinical services requirements and the services requirements of selected equipment. Final configuration is to be confirmed at project level._x000D_
~ The clear area required on each side of the patient trolley for use of transfer aids (such as mobile hoists, patient slides, hover mats, etc.), the space for the trolley or wheelchair the patient is being transferred to, and the staff required to assist/complete the patient transfer, is to be considered and confirmed at project level. Work Health and Safety (WHS) policies and patient transfer devices that are intended to be used in the patient bay should be confirmed by the project team._x000D_
~ Mobile duress coverage is to be assessed and planned at a department level and coverage is to meet local security and WHS policies as well as operational service requirements._x000D_
~ Provision for the temporary storage of patient property (e.g. wall-mounted baskets, coat hooks, underbed storage baskets, etc. for clothes and small bags) is to be considered at project level to ensure an appropriate solution is provided for patient and visitor comfort and convenience._x000D_
~ It is recommended that a dedicated power outlet, clearly separate from the medical services panel (MSP), is provided to support patient and visitor use for charging portable devices. Inclusion of integral USB outlets will depend on local ICT policies._x000D_
~ In some spaces, such as patient bays, a level of speech privacy of “confidential” would be recommended to protect sensitive patient information. However, due to clinical services requirements for patient care and observation, these spaces cannot be fully enclosed and therefore cannot achieve this level of speech privacy. The speech privacy rating of “not private” has been noted in relation to the elements of the physical environment that can contribute to speech privacy, however, operational approaches to maintaining confidentiality during discussions with patients and support persons must be considered._x000D_
~ Size, type and quantity of waste bins provided within the patient bay, including sharps bins, will be dependent on clinical service requirements, operational models for waste management (including separation of waste streams and frequency of waste removal) and local infection prevention and control (IPC) policies. It may be determined that bins for specific waste streams are to be located in a shared area between multiple patient bays and possibly brought to the patient bay as required._x000D_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specifications._x000D_
~ Provision of cleaner’s power outlets is to be rationalised across the department and spaced in accordance with AS/NZS 3003._x000D_
~ Access to natural light and an external outlook is desirable. However, patient privacy must also be considered when determining window placement. Where high-level windows are provided to the bedhead wall of patient bays consideration must be given to the location of wall mounted items such as patient monitors. _x000D_
~ The type, materiality and cleaning requirements of window coverings to external windows is to be confirmed at project level to suit local infection prevention and control (IPC) policies and risk assessments. Refer to Part D Section 6.4 for more information.</t>
  </si>
  <si>
    <t>FFE</t>
  </si>
  <si>
    <t>FIDI-106</t>
  </si>
  <si>
    <t>DISPENSER: PPE, disposable gloves, wall mounted</t>
  </si>
  <si>
    <t>FIDI-241</t>
  </si>
  <si>
    <t>DISPENSER: alcohol-based hand rub, wall mounted</t>
  </si>
  <si>
    <t>may alternatively be provided as a bottle in a holder located on the end of the bed</t>
  </si>
  <si>
    <t>FIHR-101</t>
  </si>
  <si>
    <t>BRACKET: suction bottle, wall mounted</t>
  </si>
  <si>
    <t>FIHR-111</t>
  </si>
  <si>
    <t>BRACKET: sharps bin, wall mounted</t>
  </si>
  <si>
    <t>FQBS-101</t>
  </si>
  <si>
    <t>CHAIR: visitor, clinical areas</t>
  </si>
  <si>
    <t>FQGE-101</t>
  </si>
  <si>
    <t>CURTAIN: privacy screen</t>
  </si>
  <si>
    <t>FQTA-091</t>
  </si>
  <si>
    <t>TABLE: overbed, mobile, height adjustable</t>
  </si>
  <si>
    <t>FQWS-003</t>
  </si>
  <si>
    <t>BIN: sharps, clinical, medium</t>
  </si>
  <si>
    <t>FQWS-051</t>
  </si>
  <si>
    <t>BIN: general waste, 20L</t>
  </si>
  <si>
    <t>MMGE-191</t>
  </si>
  <si>
    <t>CANNISTER: suction bottle</t>
  </si>
  <si>
    <t>MSP</t>
  </si>
  <si>
    <t>MMSP-051</t>
  </si>
  <si>
    <t>MEDICAL SERVICES PANEL: wall mounted</t>
  </si>
  <si>
    <t>Panel 1</t>
  </si>
  <si>
    <t>MGAS-022</t>
  </si>
  <si>
    <t>OUTLET: medical air, on services panel</t>
  </si>
  <si>
    <t>MGAS-042</t>
  </si>
  <si>
    <t>OUTLET: oxygen (O2), on services panel</t>
  </si>
  <si>
    <t>MGAS-062</t>
  </si>
  <si>
    <t>OUTLET: suction, on services panel</t>
  </si>
  <si>
    <t>MGFP-021</t>
  </si>
  <si>
    <t>FLOWMETER: medical air</t>
  </si>
  <si>
    <t>MGFP-041</t>
  </si>
  <si>
    <t>FLOWMETER: oxygen</t>
  </si>
  <si>
    <t>MGFP-061</t>
  </si>
  <si>
    <t>ADAPTER: suction</t>
  </si>
  <si>
    <t>ELGP-146</t>
  </si>
  <si>
    <t>GPO: single, emergency power, on services panel</t>
  </si>
  <si>
    <t>Panel 2</t>
  </si>
  <si>
    <t>ELPR-083</t>
  </si>
  <si>
    <t>RCD: residual current device, emergency power, on services panel</t>
  </si>
  <si>
    <t>ITIN-025</t>
  </si>
  <si>
    <t>OUTLET: data, double RJ45, on services panel</t>
  </si>
  <si>
    <t>ELSW-001</t>
  </si>
  <si>
    <t>SWITCH: light</t>
  </si>
  <si>
    <t>FIN</t>
  </si>
  <si>
    <t>FLSK-021</t>
  </si>
  <si>
    <t>SKIRTING: vinyl, integral with floor vinyl, coved</t>
  </si>
  <si>
    <t>Floor Skirting</t>
  </si>
  <si>
    <t>WLFI-002</t>
  </si>
  <si>
    <t>WALL FINISH: paint, clinical areas</t>
  </si>
  <si>
    <t>Wall Finish 1</t>
  </si>
  <si>
    <t>Wall Finish 2</t>
  </si>
  <si>
    <t>Ceiling Cornice</t>
  </si>
  <si>
    <t>Wall Protection</t>
  </si>
  <si>
    <t>FLVY-101</t>
  </si>
  <si>
    <t>FLOOR FINISH: vinyl, seamless, standard slip resistance</t>
  </si>
  <si>
    <t>Floor Finish 1</t>
  </si>
  <si>
    <t>Ceiling Finish 1</t>
  </si>
  <si>
    <t>SER</t>
  </si>
  <si>
    <t>ELGP-101</t>
  </si>
  <si>
    <t>GPO: single, wall mounted</t>
  </si>
  <si>
    <t>ITIN-026</t>
  </si>
  <si>
    <t>OUTLET: data, double RJ45, wall mounted</t>
  </si>
  <si>
    <t>ITCL-181</t>
  </si>
  <si>
    <t>BUTTON: nurse call, staff assist, with cancel, wall mounted</t>
  </si>
  <si>
    <t>ITCL-191</t>
  </si>
  <si>
    <t>BUTTON: nurse call, emergency, with cancel, wall mounted</t>
  </si>
  <si>
    <t>ELGP-201</t>
  </si>
  <si>
    <t>GPO: double, wall mounted</t>
  </si>
  <si>
    <t>ITCL-111</t>
  </si>
  <si>
    <t>LIGHT: nurse call indicator, ceiling mounted</t>
  </si>
  <si>
    <t>FIRT-051</t>
  </si>
  <si>
    <t>TRACK: curtain, privacy</t>
  </si>
  <si>
    <t>ELPR-071</t>
  </si>
  <si>
    <t>RCD: residual current device, wall mounted</t>
  </si>
  <si>
    <t>FIHR-411</t>
  </si>
  <si>
    <t>BRACKET: patient monitor, articulated, wall mounted</t>
  </si>
  <si>
    <t>ITCL-251</t>
  </si>
  <si>
    <t>HANDSET: nurse call, patient to staff call</t>
  </si>
  <si>
    <t>Wall Finish 3</t>
  </si>
  <si>
    <t>ELGP-231</t>
  </si>
  <si>
    <t>GPO: double, emergency power, wall mounted</t>
  </si>
  <si>
    <t>ITIN-016</t>
  </si>
  <si>
    <t>OUTLET: data, single RJ45, wall mounted</t>
  </si>
  <si>
    <t>FQGE-112</t>
  </si>
  <si>
    <t>BASKET: storage, for wall mounted panel, small</t>
  </si>
  <si>
    <t>ITNE-111</t>
  </si>
  <si>
    <t>COMPUTER: workstation on wheels (WOW), medical grade, all-in-one computer, keyboard and mouse, on cart</t>
  </si>
  <si>
    <t>ELPR-081</t>
  </si>
  <si>
    <t>RCD: residual current device, emergency power, wall mounted</t>
  </si>
  <si>
    <t>FIHR-151</t>
  </si>
  <si>
    <t>PANEL: storage baskets, wall mounted</t>
  </si>
  <si>
    <t>ITCL-133</t>
  </si>
  <si>
    <t>BUTTON: nurse call, patient to staff call, with cancel, with handset connection point, on services panel</t>
  </si>
  <si>
    <t>CLCN-041</t>
  </si>
  <si>
    <t>CORNICE: wall trim fixing, prefinished</t>
  </si>
  <si>
    <t>ELGP-131</t>
  </si>
  <si>
    <t>GPO: single, emergency power, wall mounted</t>
  </si>
  <si>
    <t>FIHR-161</t>
  </si>
  <si>
    <t>BRACKET: storage basket, wall mounted</t>
  </si>
  <si>
    <t>WLPR-006.04</t>
  </si>
  <si>
    <t>WALL PROTECTION: corner guards, to 1500 AFFL</t>
  </si>
  <si>
    <t>WLFI-011.04</t>
  </si>
  <si>
    <t>WALL FINISH: vinyl, to 1500 AFFL</t>
  </si>
  <si>
    <t>FQWS-231</t>
  </si>
  <si>
    <t>BIN: clinical waste, 20L</t>
  </si>
  <si>
    <t>ITNE-204</t>
  </si>
  <si>
    <t>INPUT DEVICE: keyboard and mouse, wireless, medical grade, washable</t>
  </si>
  <si>
    <t>sharps bin may alternatively be provided on a dedicated cart or on a clinical trolley that is shared across the unit and brought to the patient bay as required; solution to suit clinical services requirements and local IPC policies</t>
  </si>
  <si>
    <t>size to suit clinical services requirements and operational models for frequency of disposal; may alternatively be provided on a dedicated cart or on a clinical trolley that is shared across the unit and brought to the patient bay as required; solution to suit clinical services requirements and local IPC policies</t>
  </si>
  <si>
    <t>size, type, quantity and location of waste bins will be dependent on clinical services requirements, operational models for waste management and local IPC policies</t>
  </si>
  <si>
    <t>MMPM-011</t>
  </si>
  <si>
    <t>MONITOR: patient, medium acuity</t>
  </si>
  <si>
    <t>quantity and type to be confirmed to suit finalised power allocations</t>
  </si>
  <si>
    <t>MMGE-238</t>
  </si>
  <si>
    <t>DIAGNOSTIC SET: otoscope, ophthalmoscope and thermometer, wall mounted</t>
  </si>
  <si>
    <t>configuration of diagnostic equipment to be confirmed to suit clinical services requirements</t>
  </si>
  <si>
    <t>WLPR-002</t>
  </si>
  <si>
    <t>WALL PROTECTION: bedhead wall panel, low height</t>
  </si>
  <si>
    <t>CLTI-024.02</t>
  </si>
  <si>
    <t>CEILING: drop-in tiles, anti-microbial, acoustic, prefinished, 600 x 1200</t>
  </si>
  <si>
    <t>flush set ceiling is also acceptable</t>
  </si>
  <si>
    <t>with holder and cable management items as required</t>
  </si>
  <si>
    <t>to diagnostic set</t>
  </si>
  <si>
    <t>square set cornice acceptable if flush set ceiling is provided</t>
  </si>
  <si>
    <t>ITNE-122</t>
  </si>
  <si>
    <t>COMPUTER: single display screen, all-in-one, medical grade</t>
  </si>
  <si>
    <t>FQGE-113</t>
  </si>
  <si>
    <t>BASKET: storage, for wall mounted panel, medium</t>
  </si>
  <si>
    <t>to patient monitor</t>
  </si>
  <si>
    <t>FIHR-297</t>
  </si>
  <si>
    <t>BRACKET: combined single screen all-in-one computer, keyboard and mouse, height adjustable, wall mounted</t>
  </si>
  <si>
    <t>MMBE-111</t>
  </si>
  <si>
    <t>BED: patient, electric, with mattress, emergency</t>
  </si>
  <si>
    <t>type and extent of storage for consumables is to be confirmed to suit clinical services requirements, operational models for stock centralisation/decanting and local IPC policies</t>
  </si>
  <si>
    <t>LIFX-111</t>
  </si>
  <si>
    <t>LIGHT: examination, ceiling recessed</t>
  </si>
  <si>
    <t>light switch located on MSP; may alternatively be provided as an articulated examination light with fixture mounted controls</t>
  </si>
  <si>
    <t>with accessory storage and cable management items as required</t>
  </si>
  <si>
    <t>configuration of patient monitoring to be confirmed to suit clinical services requirements; with accessories (sensors, cuffs, cables, etc.) as required</t>
  </si>
  <si>
    <t>optional; to wall mounted computer if provided</t>
  </si>
  <si>
    <t>shared between multiple patient bays, with quantity to be rationalised across the unit to suit clinical services requirements, operational models for EMR, local ICT policies and staffing models</t>
  </si>
  <si>
    <t>optional; may be provided in lieu of WOW; provision dependent on clinical services requirements, operational model for electronic medical records and local ICT policies</t>
  </si>
  <si>
    <t>to write up area, for workstation on wheels or wall mounted computer depending on solution provided</t>
  </si>
  <si>
    <t>for the temporary storage of patient property</t>
  </si>
  <si>
    <t>for patient and visitor use to charge portable devices; inclusion of integral USB outlets is dependent on local ICT policies</t>
  </si>
  <si>
    <t>to bedhead wall, low height for patient bed and mattress</t>
  </si>
  <si>
    <t>to patient's right; content and configuration to be confirmed based on clinical services requirements and medical equipment selection</t>
  </si>
  <si>
    <t>may be combined on a single face plate with staff assist call button; located to support quick access by staff</t>
  </si>
  <si>
    <t>may be combined on a single face plate with patient to staff call button; located to support quick access by staff</t>
  </si>
  <si>
    <t>located to support quick access by staff</t>
  </si>
  <si>
    <t>outside curtain at foot of bed; location to ensure visibility along paths of travel</t>
  </si>
  <si>
    <t>to patient's left; content and configuration to be confirmed based on clinical services requirements and medical equipment selection</t>
  </si>
  <si>
    <t>to ceiling recessed examination light; fixture may alternatively be provided as an articulated examination light with fixture mounted controls</t>
  </si>
  <si>
    <t>provide if patient bay is configured with side walls</t>
  </si>
  <si>
    <t>provide if patient bay is configured with side walls; to be coordinated with adjacent wall protection</t>
  </si>
  <si>
    <t>optional; may be provided in PPE bay shared between multiple bays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</si>
</sst>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6"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b/>
      <sz val="11"/>
      <color rgb="FF000000"/>
      <name val="Calibri"/>
      <family val="2"/>
      <scheme val="minor"/>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14" fontId="8" fillId="3" borderId="6" xfId="0" applyNumberFormat="1" applyFont="1" applyFill="1" applyBorder="1" applyAlignment="1">
      <alignment horizontal="left"/>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5" fillId="14" borderId="0" xfId="0" applyNumberFormat="1" applyFont="1" applyFill="1"/>
    <xf numFmtId="49" fontId="0" fillId="14" borderId="0" xfId="0" applyNumberFormat="1" applyFill="1"/>
    <xf numFmtId="49" fontId="0" fillId="14" borderId="0" xfId="0" applyNumberFormat="1" applyFill="1" applyAlignment="1">
      <alignment horizontal="left"/>
    </xf>
    <xf numFmtId="49" fontId="0" fillId="0" borderId="0" xfId="0" applyNumberFormat="1"/>
    <xf numFmtId="49" fontId="15" fillId="0" borderId="0" xfId="0" applyNumberFormat="1" applyFont="1" applyAlignment="1">
      <alignment horizontal="center"/>
    </xf>
    <xf numFmtId="0" fontId="0" fillId="0" borderId="0" xfId="0"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color rgb="FF000000"/>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rgb="FF000000"/>
          <bgColor rgb="FFDAEFF8"/>
        </patternFill>
      </fill>
      <alignment horizontal="left" vertical="bottom" textRotation="0" wrapText="0" indent="0" justifyLastLine="0" shrinkToFit="0" readingOrder="0"/>
    </dxf>
    <dxf>
      <numFmt numFmtId="30" formatCode="@"/>
      <fill>
        <patternFill patternType="solid">
          <fgColor rgb="FF000000"/>
          <bgColor rgb="FFDAEFF8"/>
        </patternFill>
      </fill>
      <alignment vertical="bottom" textRotation="0" wrapText="0" indent="0" justifyLastLine="0" shrinkToFit="0" readingOrder="0"/>
    </dxf>
    <dxf>
      <font>
        <b/>
        <color rgb="FF000000"/>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Website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72" totalsRowShown="0" dataDxfId="18" headerRowBorderDxfId="19" tableBorderDxfId="17">
  <autoFilter ref="A7:J72"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4"/>
      <c r="B1" s="5"/>
      <c r="C1" s="6"/>
      <c r="D1" s="6"/>
      <c r="E1" s="6"/>
      <c r="F1" s="6"/>
      <c r="G1" s="5"/>
      <c r="H1" s="6"/>
      <c r="I1" s="5"/>
      <c r="J1" s="5"/>
      <c r="K1" s="5"/>
      <c r="L1" s="5"/>
      <c r="M1" s="6"/>
      <c r="N1" s="5"/>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8"/>
    </row>
    <row r="2" spans="1:70" ht="27.75" x14ac:dyDescent="0.4">
      <c r="A2" s="9" t="s">
        <v>74</v>
      </c>
      <c r="B2" s="10"/>
      <c r="C2" s="11"/>
      <c r="D2" s="11"/>
      <c r="E2" s="11"/>
      <c r="F2" s="11"/>
      <c r="G2" s="10"/>
      <c r="H2" s="11"/>
      <c r="I2" s="10"/>
      <c r="J2" s="10"/>
      <c r="K2" s="10"/>
      <c r="L2" s="10"/>
      <c r="M2" s="11"/>
      <c r="N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3"/>
    </row>
    <row r="3" spans="1:70" x14ac:dyDescent="0.25">
      <c r="A3" s="14">
        <v>46112</v>
      </c>
      <c r="B3" s="15"/>
      <c r="C3" s="11"/>
      <c r="D3" s="11"/>
      <c r="E3" s="11"/>
      <c r="F3" s="11"/>
      <c r="G3" s="10"/>
      <c r="H3" s="11"/>
      <c r="I3" s="10"/>
      <c r="J3" s="10"/>
      <c r="K3" s="10"/>
      <c r="L3" s="10"/>
      <c r="M3" s="11"/>
      <c r="N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3"/>
    </row>
    <row r="4" spans="1:70" x14ac:dyDescent="0.25">
      <c r="A4" s="16"/>
      <c r="B4" s="10"/>
      <c r="C4" s="11"/>
      <c r="D4" s="11"/>
      <c r="E4" s="11"/>
      <c r="F4" s="11"/>
      <c r="G4" s="10"/>
      <c r="H4" s="11"/>
      <c r="I4" s="10"/>
      <c r="J4" s="10"/>
      <c r="K4" s="10"/>
      <c r="L4" s="10"/>
      <c r="M4" s="11"/>
      <c r="N4" s="10"/>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3"/>
    </row>
    <row r="5" spans="1:70" s="1" customFormat="1" x14ac:dyDescent="0.25">
      <c r="A5" s="17" t="str">
        <f>"No. of Standard Components = "&amp;COUNTA(A8:A999533)</f>
        <v>No. of Standard Components = 1</v>
      </c>
      <c r="B5" s="18"/>
      <c r="C5" s="19"/>
      <c r="D5" s="19"/>
      <c r="E5" s="19"/>
      <c r="F5" s="19"/>
      <c r="G5" s="18"/>
      <c r="H5" s="19"/>
      <c r="I5" s="18"/>
      <c r="J5" s="18"/>
      <c r="K5" s="18"/>
      <c r="L5" s="18"/>
      <c r="M5" s="19"/>
      <c r="N5" s="18"/>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1"/>
    </row>
    <row r="6" spans="1:70" s="1" customFormat="1" ht="15.75" thickBot="1" x14ac:dyDescent="0.3">
      <c r="A6" s="22"/>
      <c r="B6" s="23"/>
      <c r="C6" s="24"/>
      <c r="D6" s="24"/>
      <c r="E6" s="24"/>
      <c r="F6" s="24"/>
      <c r="G6" s="23"/>
      <c r="H6" s="24"/>
      <c r="I6" s="23"/>
      <c r="J6" s="23"/>
      <c r="K6" s="23"/>
      <c r="L6" s="23"/>
      <c r="M6" s="24"/>
      <c r="N6" s="23"/>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6"/>
    </row>
    <row r="7" spans="1:70" s="2" customFormat="1" ht="57" thickBot="1" x14ac:dyDescent="0.3">
      <c r="A7" s="27" t="s">
        <v>0</v>
      </c>
      <c r="B7" s="28" t="s">
        <v>1</v>
      </c>
      <c r="C7" s="29" t="s">
        <v>2</v>
      </c>
      <c r="D7" s="30" t="s">
        <v>3</v>
      </c>
      <c r="E7" s="31" t="s">
        <v>4</v>
      </c>
      <c r="F7" s="32" t="s">
        <v>5</v>
      </c>
      <c r="G7" s="33" t="s">
        <v>6</v>
      </c>
      <c r="H7" s="34" t="s">
        <v>7</v>
      </c>
      <c r="I7" s="35" t="s">
        <v>8</v>
      </c>
      <c r="J7" s="36" t="s">
        <v>9</v>
      </c>
      <c r="K7" s="37" t="s">
        <v>75</v>
      </c>
      <c r="L7" s="38" t="s">
        <v>10</v>
      </c>
      <c r="M7" s="38" t="s">
        <v>11</v>
      </c>
      <c r="N7" s="39" t="s">
        <v>12</v>
      </c>
      <c r="O7" s="40" t="s">
        <v>13</v>
      </c>
      <c r="P7" s="41" t="s">
        <v>14</v>
      </c>
      <c r="Q7" s="42" t="s">
        <v>15</v>
      </c>
      <c r="R7" s="43" t="s">
        <v>16</v>
      </c>
      <c r="S7" s="43" t="s">
        <v>17</v>
      </c>
      <c r="T7" s="44" t="s">
        <v>18</v>
      </c>
      <c r="U7" s="40" t="s">
        <v>19</v>
      </c>
      <c r="V7" s="45" t="s">
        <v>20</v>
      </c>
      <c r="W7" s="45" t="s">
        <v>21</v>
      </c>
      <c r="X7" s="41" t="s">
        <v>22</v>
      </c>
      <c r="Y7" s="42" t="s">
        <v>23</v>
      </c>
      <c r="Z7" s="43" t="s">
        <v>24</v>
      </c>
      <c r="AA7" s="43" t="s">
        <v>25</v>
      </c>
      <c r="AB7" s="43" t="s">
        <v>26</v>
      </c>
      <c r="AC7" s="43" t="s">
        <v>27</v>
      </c>
      <c r="AD7" s="43" t="s">
        <v>28</v>
      </c>
      <c r="AE7" s="44" t="s">
        <v>29</v>
      </c>
      <c r="AF7" s="40" t="s">
        <v>30</v>
      </c>
      <c r="AG7" s="45" t="s">
        <v>31</v>
      </c>
      <c r="AH7" s="45" t="s">
        <v>32</v>
      </c>
      <c r="AI7" s="45" t="s">
        <v>33</v>
      </c>
      <c r="AJ7" s="41" t="s">
        <v>34</v>
      </c>
      <c r="AK7" s="42" t="s">
        <v>35</v>
      </c>
      <c r="AL7" s="43" t="s">
        <v>36</v>
      </c>
      <c r="AM7" s="44" t="s">
        <v>76</v>
      </c>
      <c r="AN7" s="40" t="s">
        <v>37</v>
      </c>
      <c r="AO7" s="45" t="s">
        <v>38</v>
      </c>
      <c r="AP7" s="46" t="s">
        <v>39</v>
      </c>
      <c r="AQ7" s="46" t="s">
        <v>40</v>
      </c>
      <c r="AR7" s="46" t="s">
        <v>41</v>
      </c>
      <c r="AS7" s="46" t="s">
        <v>42</v>
      </c>
      <c r="AT7" s="46" t="s">
        <v>43</v>
      </c>
      <c r="AU7" s="46" t="s">
        <v>44</v>
      </c>
      <c r="AV7" s="46" t="s">
        <v>45</v>
      </c>
      <c r="AW7" s="46" t="s">
        <v>46</v>
      </c>
      <c r="AX7" s="47" t="s">
        <v>47</v>
      </c>
      <c r="AY7" s="42" t="s">
        <v>48</v>
      </c>
      <c r="AZ7" s="48" t="s">
        <v>49</v>
      </c>
      <c r="BA7" s="48" t="s">
        <v>50</v>
      </c>
      <c r="BB7" s="49" t="s">
        <v>51</v>
      </c>
      <c r="BC7" s="40" t="s">
        <v>52</v>
      </c>
      <c r="BD7" s="46" t="s">
        <v>53</v>
      </c>
      <c r="BE7" s="42" t="s">
        <v>54</v>
      </c>
      <c r="BF7" s="49" t="s">
        <v>77</v>
      </c>
      <c r="BG7" s="40" t="s">
        <v>55</v>
      </c>
      <c r="BH7" s="46" t="s">
        <v>56</v>
      </c>
      <c r="BI7" s="46" t="s">
        <v>57</v>
      </c>
      <c r="BJ7" s="46" t="s">
        <v>58</v>
      </c>
      <c r="BK7" s="46" t="s">
        <v>59</v>
      </c>
      <c r="BL7" s="46" t="s">
        <v>60</v>
      </c>
      <c r="BM7" s="46" t="s">
        <v>61</v>
      </c>
      <c r="BN7" s="46" t="s">
        <v>78</v>
      </c>
      <c r="BO7" s="46" t="s">
        <v>62</v>
      </c>
      <c r="BP7" s="46" t="s">
        <v>63</v>
      </c>
      <c r="BQ7" s="46" t="s">
        <v>64</v>
      </c>
      <c r="BR7" s="47" t="s">
        <v>65</v>
      </c>
    </row>
    <row r="8" spans="1:70" s="3" customFormat="1" ht="14.1" customHeight="1" x14ac:dyDescent="0.25">
      <c r="A8" s="72" t="s">
        <v>83</v>
      </c>
      <c r="B8" s="50" t="s">
        <v>84</v>
      </c>
      <c r="C8" s="51" t="s">
        <v>66</v>
      </c>
      <c r="D8" s="52" t="s">
        <v>79</v>
      </c>
      <c r="E8" s="73">
        <v>12</v>
      </c>
      <c r="F8" s="53">
        <v>2700</v>
      </c>
      <c r="G8" s="54" t="s">
        <v>85</v>
      </c>
      <c r="H8" s="61">
        <v>8</v>
      </c>
      <c r="I8" s="56" t="s">
        <v>81</v>
      </c>
      <c r="J8" s="57" t="s">
        <v>86</v>
      </c>
      <c r="K8" s="58" t="s">
        <v>80</v>
      </c>
      <c r="L8" s="59" t="s">
        <v>82</v>
      </c>
      <c r="M8" s="59" t="s">
        <v>87</v>
      </c>
      <c r="N8" s="74" t="s">
        <v>88</v>
      </c>
      <c r="O8" s="54" t="b">
        <v>1</v>
      </c>
      <c r="P8" s="60" t="b">
        <v>0</v>
      </c>
      <c r="Q8" s="54" t="b">
        <v>0</v>
      </c>
      <c r="R8" s="61" t="b">
        <v>1</v>
      </c>
      <c r="S8" s="61" t="b">
        <v>0</v>
      </c>
      <c r="T8" s="60" t="b">
        <v>0</v>
      </c>
      <c r="U8" s="54" t="b">
        <v>1</v>
      </c>
      <c r="V8" s="61" t="b">
        <v>0</v>
      </c>
      <c r="W8" s="61" t="b">
        <v>0</v>
      </c>
      <c r="X8" s="60" t="b">
        <v>1</v>
      </c>
      <c r="Y8" s="54" t="b">
        <v>0</v>
      </c>
      <c r="Z8" s="61" t="b">
        <v>0</v>
      </c>
      <c r="AA8" s="61" t="b">
        <v>0</v>
      </c>
      <c r="AB8" s="61" t="b">
        <v>0</v>
      </c>
      <c r="AC8" s="61" t="b">
        <v>0</v>
      </c>
      <c r="AD8" s="61" t="b">
        <v>0</v>
      </c>
      <c r="AE8" s="60" t="b">
        <v>0</v>
      </c>
      <c r="AF8" s="54" t="b">
        <v>0</v>
      </c>
      <c r="AG8" s="61" t="b">
        <v>0</v>
      </c>
      <c r="AH8" s="61" t="b">
        <v>0</v>
      </c>
      <c r="AI8" s="61" t="b">
        <v>0</v>
      </c>
      <c r="AJ8" s="60" t="b">
        <v>0</v>
      </c>
      <c r="AK8" s="54" t="b">
        <v>0</v>
      </c>
      <c r="AL8" s="61" t="b">
        <v>1</v>
      </c>
      <c r="AM8" s="62" t="b">
        <v>0</v>
      </c>
      <c r="AN8" s="63" t="b">
        <v>1</v>
      </c>
      <c r="AO8" s="55" t="b">
        <v>0</v>
      </c>
      <c r="AP8" s="55" t="b">
        <v>0</v>
      </c>
      <c r="AQ8" s="55" t="b">
        <v>0</v>
      </c>
      <c r="AR8" s="55" t="b">
        <v>0</v>
      </c>
      <c r="AS8" s="55" t="b">
        <v>0</v>
      </c>
      <c r="AT8" s="55" t="b">
        <v>0</v>
      </c>
      <c r="AU8" s="55" t="b">
        <v>0</v>
      </c>
      <c r="AV8" s="55" t="b">
        <v>0</v>
      </c>
      <c r="AW8" s="55" t="b">
        <v>0</v>
      </c>
      <c r="AX8" s="62" t="b">
        <v>0</v>
      </c>
      <c r="AY8" s="63" t="b">
        <v>0</v>
      </c>
      <c r="AZ8" s="55" t="b">
        <v>0</v>
      </c>
      <c r="BA8" s="55" t="b">
        <v>0</v>
      </c>
      <c r="BB8" s="62" t="b">
        <v>0</v>
      </c>
      <c r="BC8" s="63" t="b">
        <v>1</v>
      </c>
      <c r="BD8" s="55" t="b">
        <v>0</v>
      </c>
      <c r="BE8" s="63" t="b">
        <v>0</v>
      </c>
      <c r="BF8" s="62" t="b">
        <v>0</v>
      </c>
      <c r="BG8" s="63" t="b">
        <v>1</v>
      </c>
      <c r="BH8" s="55" t="b">
        <v>0</v>
      </c>
      <c r="BI8" s="55" t="b">
        <v>0</v>
      </c>
      <c r="BJ8" s="55" t="b">
        <v>0</v>
      </c>
      <c r="BK8" s="55" t="b">
        <v>0</v>
      </c>
      <c r="BL8" s="55" t="b">
        <v>0</v>
      </c>
      <c r="BM8" s="55" t="b">
        <v>1</v>
      </c>
      <c r="BN8" s="55" t="b">
        <v>0</v>
      </c>
      <c r="BO8" s="55" t="b">
        <v>0</v>
      </c>
      <c r="BP8" s="55" t="b">
        <v>1</v>
      </c>
      <c r="BQ8" s="55" t="b">
        <v>0</v>
      </c>
      <c r="BR8" s="62"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72"/>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4"/>
      <c r="B1" s="69"/>
      <c r="C1" s="69"/>
      <c r="D1" s="69"/>
      <c r="E1" s="69"/>
      <c r="F1" s="69"/>
      <c r="G1" s="70"/>
      <c r="H1" s="69"/>
      <c r="I1" s="69"/>
      <c r="J1" s="71"/>
    </row>
    <row r="2" spans="1:10" ht="27.75" x14ac:dyDescent="0.4">
      <c r="A2" s="9" t="s">
        <v>74</v>
      </c>
      <c r="B2" s="69"/>
      <c r="C2" s="69"/>
      <c r="D2" s="69"/>
      <c r="E2" s="69"/>
      <c r="F2" s="69"/>
      <c r="G2" s="70"/>
      <c r="H2" s="69"/>
      <c r="I2" s="69"/>
      <c r="J2" s="71"/>
    </row>
    <row r="3" spans="1:10" x14ac:dyDescent="0.25">
      <c r="A3" s="14">
        <v>46112</v>
      </c>
      <c r="B3" s="69"/>
      <c r="C3" s="69"/>
      <c r="D3" s="69"/>
      <c r="E3" s="69"/>
      <c r="F3" s="69"/>
      <c r="G3" s="70"/>
      <c r="H3" s="69"/>
      <c r="I3" s="69"/>
      <c r="J3" s="71"/>
    </row>
    <row r="4" spans="1:10" x14ac:dyDescent="0.25">
      <c r="A4" s="16"/>
      <c r="B4" s="69"/>
      <c r="C4" s="69"/>
      <c r="D4" s="69"/>
      <c r="E4" s="69"/>
      <c r="F4" s="69"/>
      <c r="G4" s="70"/>
      <c r="H4" s="69"/>
      <c r="I4" s="69"/>
      <c r="J4" s="71"/>
    </row>
    <row r="5" spans="1:10" x14ac:dyDescent="0.25">
      <c r="A5" s="17" t="str">
        <f>"No. of Standard Components = "&amp;COUNTA(A8:A979809)</f>
        <v>No. of Standard Components = 65</v>
      </c>
      <c r="B5" s="69"/>
      <c r="C5" s="69"/>
      <c r="D5" s="69"/>
      <c r="E5" s="69"/>
      <c r="F5" s="69"/>
      <c r="G5" s="70"/>
      <c r="H5" s="69"/>
      <c r="I5" s="69"/>
      <c r="J5" s="71"/>
    </row>
    <row r="6" spans="1:10" ht="15.75" thickBot="1" x14ac:dyDescent="0.3">
      <c r="A6" s="22"/>
      <c r="B6" s="69"/>
      <c r="C6" s="69"/>
      <c r="D6" s="69"/>
      <c r="E6" s="69"/>
      <c r="F6" s="69"/>
      <c r="G6" s="70"/>
      <c r="H6" s="69"/>
      <c r="I6" s="69"/>
      <c r="J6" s="71"/>
    </row>
    <row r="7" spans="1:10" ht="27" customHeight="1" x14ac:dyDescent="0.25">
      <c r="A7" s="64" t="s">
        <v>0</v>
      </c>
      <c r="B7" s="64" t="s">
        <v>1</v>
      </c>
      <c r="C7" s="65" t="s">
        <v>2</v>
      </c>
      <c r="D7" s="66" t="s">
        <v>67</v>
      </c>
      <c r="E7" s="66" t="s">
        <v>68</v>
      </c>
      <c r="F7" s="66" t="s">
        <v>69</v>
      </c>
      <c r="G7" s="67" t="s">
        <v>70</v>
      </c>
      <c r="H7" s="67" t="s">
        <v>71</v>
      </c>
      <c r="I7" s="68" t="s">
        <v>72</v>
      </c>
      <c r="J7" s="68" t="s">
        <v>73</v>
      </c>
    </row>
    <row r="8" spans="1:10" x14ac:dyDescent="0.25">
      <c r="A8" s="75" t="s">
        <v>83</v>
      </c>
      <c r="B8" s="76" t="s">
        <v>84</v>
      </c>
      <c r="C8" s="77" t="s">
        <v>66</v>
      </c>
      <c r="D8" s="78" t="s">
        <v>136</v>
      </c>
      <c r="E8" s="78" t="s">
        <v>186</v>
      </c>
      <c r="F8" s="78" t="s">
        <v>187</v>
      </c>
      <c r="G8" s="79">
        <v>1</v>
      </c>
      <c r="H8" s="80">
        <v>1</v>
      </c>
      <c r="I8" s="78" t="s">
        <v>144</v>
      </c>
      <c r="J8" s="78" t="s">
        <v>216</v>
      </c>
    </row>
    <row r="9" spans="1:10" x14ac:dyDescent="0.25">
      <c r="A9" s="75" t="s">
        <v>83</v>
      </c>
      <c r="B9" s="76" t="s">
        <v>84</v>
      </c>
      <c r="C9" s="77" t="s">
        <v>66</v>
      </c>
      <c r="D9" s="78" t="s">
        <v>136</v>
      </c>
      <c r="E9" s="78" t="s">
        <v>211</v>
      </c>
      <c r="F9" s="78" t="s">
        <v>212</v>
      </c>
      <c r="G9" s="79">
        <v>1</v>
      </c>
      <c r="H9" s="80">
        <v>1</v>
      </c>
      <c r="I9" s="78" t="s">
        <v>149</v>
      </c>
      <c r="J9" s="78" t="s">
        <v>213</v>
      </c>
    </row>
    <row r="10" spans="1:10" x14ac:dyDescent="0.25">
      <c r="A10" s="75" t="s">
        <v>83</v>
      </c>
      <c r="B10" s="76" t="s">
        <v>84</v>
      </c>
      <c r="C10" s="77" t="s">
        <v>66</v>
      </c>
      <c r="D10" s="78" t="s">
        <v>150</v>
      </c>
      <c r="E10" s="78" t="s">
        <v>151</v>
      </c>
      <c r="F10" s="78" t="s">
        <v>152</v>
      </c>
      <c r="G10" s="79">
        <v>1</v>
      </c>
      <c r="H10" s="80">
        <v>1</v>
      </c>
      <c r="I10" s="78"/>
      <c r="J10" s="78" t="s">
        <v>215</v>
      </c>
    </row>
    <row r="11" spans="1:10" x14ac:dyDescent="0.25">
      <c r="A11" s="75" t="s">
        <v>83</v>
      </c>
      <c r="B11" s="76" t="s">
        <v>84</v>
      </c>
      <c r="C11" s="77" t="s">
        <v>66</v>
      </c>
      <c r="D11" s="78" t="s">
        <v>150</v>
      </c>
      <c r="E11" s="78" t="s">
        <v>188</v>
      </c>
      <c r="F11" s="78" t="s">
        <v>189</v>
      </c>
      <c r="G11" s="79">
        <v>1</v>
      </c>
      <c r="H11" s="80">
        <v>1</v>
      </c>
      <c r="I11" s="78"/>
      <c r="J11" s="78" t="s">
        <v>235</v>
      </c>
    </row>
    <row r="12" spans="1:10" x14ac:dyDescent="0.25">
      <c r="A12" s="75" t="s">
        <v>83</v>
      </c>
      <c r="B12" s="76" t="s">
        <v>84</v>
      </c>
      <c r="C12" s="77" t="s">
        <v>66</v>
      </c>
      <c r="D12" s="78" t="s">
        <v>150</v>
      </c>
      <c r="E12" s="78" t="s">
        <v>188</v>
      </c>
      <c r="F12" s="78" t="s">
        <v>189</v>
      </c>
      <c r="G12" s="79">
        <v>1</v>
      </c>
      <c r="H12" s="80">
        <v>1</v>
      </c>
      <c r="I12" s="78"/>
      <c r="J12" s="78" t="s">
        <v>221</v>
      </c>
    </row>
    <row r="13" spans="1:10" x14ac:dyDescent="0.25">
      <c r="A13" s="75" t="s">
        <v>83</v>
      </c>
      <c r="B13" s="76" t="s">
        <v>84</v>
      </c>
      <c r="C13" s="77" t="s">
        <v>66</v>
      </c>
      <c r="D13" s="78" t="s">
        <v>111</v>
      </c>
      <c r="E13" s="78" t="s">
        <v>127</v>
      </c>
      <c r="F13" s="78" t="s">
        <v>128</v>
      </c>
      <c r="G13" s="79">
        <v>4</v>
      </c>
      <c r="H13" s="80">
        <v>1</v>
      </c>
      <c r="I13" s="78" t="s">
        <v>114</v>
      </c>
      <c r="J13" s="78"/>
    </row>
    <row r="14" spans="1:10" x14ac:dyDescent="0.25">
      <c r="A14" s="75" t="s">
        <v>83</v>
      </c>
      <c r="B14" s="76" t="s">
        <v>84</v>
      </c>
      <c r="C14" s="77" t="s">
        <v>66</v>
      </c>
      <c r="D14" s="78" t="s">
        <v>111</v>
      </c>
      <c r="E14" s="78" t="s">
        <v>127</v>
      </c>
      <c r="F14" s="78" t="s">
        <v>128</v>
      </c>
      <c r="G14" s="79">
        <v>3</v>
      </c>
      <c r="H14" s="80">
        <v>1</v>
      </c>
      <c r="I14" s="78" t="s">
        <v>129</v>
      </c>
      <c r="J14" s="78"/>
    </row>
    <row r="15" spans="1:10" x14ac:dyDescent="0.25">
      <c r="A15" s="75" t="s">
        <v>83</v>
      </c>
      <c r="B15" s="76" t="s">
        <v>84</v>
      </c>
      <c r="C15" s="77" t="s">
        <v>66</v>
      </c>
      <c r="D15" s="78" t="s">
        <v>150</v>
      </c>
      <c r="E15" s="78" t="s">
        <v>159</v>
      </c>
      <c r="F15" s="78" t="s">
        <v>160</v>
      </c>
      <c r="G15" s="79">
        <v>1</v>
      </c>
      <c r="H15" s="80">
        <v>1</v>
      </c>
      <c r="I15" s="78"/>
      <c r="J15" s="78" t="s">
        <v>237</v>
      </c>
    </row>
    <row r="16" spans="1:10" x14ac:dyDescent="0.25">
      <c r="A16" s="75" t="s">
        <v>83</v>
      </c>
      <c r="B16" s="76" t="s">
        <v>84</v>
      </c>
      <c r="C16" s="77" t="s">
        <v>66</v>
      </c>
      <c r="D16" s="78" t="s">
        <v>150</v>
      </c>
      <c r="E16" s="78" t="s">
        <v>172</v>
      </c>
      <c r="F16" s="78" t="s">
        <v>173</v>
      </c>
      <c r="G16" s="79">
        <v>1</v>
      </c>
      <c r="H16" s="80">
        <v>1</v>
      </c>
      <c r="I16" s="78"/>
      <c r="J16" s="78" t="s">
        <v>238</v>
      </c>
    </row>
    <row r="17" spans="1:10" x14ac:dyDescent="0.25">
      <c r="A17" s="75" t="s">
        <v>83</v>
      </c>
      <c r="B17" s="76" t="s">
        <v>84</v>
      </c>
      <c r="C17" s="77" t="s">
        <v>66</v>
      </c>
      <c r="D17" s="78" t="s">
        <v>150</v>
      </c>
      <c r="E17" s="78" t="s">
        <v>165</v>
      </c>
      <c r="F17" s="78" t="s">
        <v>166</v>
      </c>
      <c r="G17" s="79">
        <v>1</v>
      </c>
      <c r="H17" s="80">
        <v>1</v>
      </c>
      <c r="I17" s="78"/>
      <c r="J17" s="78" t="s">
        <v>205</v>
      </c>
    </row>
    <row r="18" spans="1:10" x14ac:dyDescent="0.25">
      <c r="A18" s="75" t="s">
        <v>83</v>
      </c>
      <c r="B18" s="76" t="s">
        <v>84</v>
      </c>
      <c r="C18" s="77" t="s">
        <v>66</v>
      </c>
      <c r="D18" s="78" t="s">
        <v>150</v>
      </c>
      <c r="E18" s="78" t="s">
        <v>180</v>
      </c>
      <c r="F18" s="78" t="s">
        <v>181</v>
      </c>
      <c r="G18" s="79">
        <v>1</v>
      </c>
      <c r="H18" s="80">
        <v>1</v>
      </c>
      <c r="I18" s="78"/>
      <c r="J18" s="78" t="s">
        <v>205</v>
      </c>
    </row>
    <row r="19" spans="1:10" x14ac:dyDescent="0.25">
      <c r="A19" s="75" t="s">
        <v>83</v>
      </c>
      <c r="B19" s="76" t="s">
        <v>84</v>
      </c>
      <c r="C19" s="77" t="s">
        <v>66</v>
      </c>
      <c r="D19" s="78" t="s">
        <v>111</v>
      </c>
      <c r="E19" s="78" t="s">
        <v>130</v>
      </c>
      <c r="F19" s="78" t="s">
        <v>131</v>
      </c>
      <c r="G19" s="79">
        <v>1</v>
      </c>
      <c r="H19" s="80">
        <v>1</v>
      </c>
      <c r="I19" s="78" t="s">
        <v>114</v>
      </c>
      <c r="J19" s="78"/>
    </row>
    <row r="20" spans="1:10" x14ac:dyDescent="0.25">
      <c r="A20" s="75" t="s">
        <v>83</v>
      </c>
      <c r="B20" s="76" t="s">
        <v>84</v>
      </c>
      <c r="C20" s="77" t="s">
        <v>66</v>
      </c>
      <c r="D20" s="78" t="s">
        <v>111</v>
      </c>
      <c r="E20" s="78" t="s">
        <v>130</v>
      </c>
      <c r="F20" s="78" t="s">
        <v>131</v>
      </c>
      <c r="G20" s="79">
        <v>1</v>
      </c>
      <c r="H20" s="80">
        <v>1</v>
      </c>
      <c r="I20" s="78" t="s">
        <v>129</v>
      </c>
      <c r="J20" s="78"/>
    </row>
    <row r="21" spans="1:10" x14ac:dyDescent="0.25">
      <c r="A21" s="75" t="s">
        <v>83</v>
      </c>
      <c r="B21" s="76" t="s">
        <v>84</v>
      </c>
      <c r="C21" s="77" t="s">
        <v>66</v>
      </c>
      <c r="D21" s="78" t="s">
        <v>111</v>
      </c>
      <c r="E21" s="78" t="s">
        <v>134</v>
      </c>
      <c r="F21" s="78" t="s">
        <v>135</v>
      </c>
      <c r="G21" s="79">
        <v>1</v>
      </c>
      <c r="H21" s="80">
        <v>1</v>
      </c>
      <c r="I21" s="78" t="s">
        <v>114</v>
      </c>
      <c r="J21" s="78" t="s">
        <v>245</v>
      </c>
    </row>
    <row r="22" spans="1:10" x14ac:dyDescent="0.25">
      <c r="A22" s="75" t="s">
        <v>83</v>
      </c>
      <c r="B22" s="76" t="s">
        <v>84</v>
      </c>
      <c r="C22" s="77" t="s">
        <v>66</v>
      </c>
      <c r="D22" s="78" t="s">
        <v>89</v>
      </c>
      <c r="E22" s="78" t="s">
        <v>90</v>
      </c>
      <c r="F22" s="78" t="s">
        <v>91</v>
      </c>
      <c r="G22" s="79">
        <v>1</v>
      </c>
      <c r="H22" s="80">
        <v>3</v>
      </c>
      <c r="I22" s="78"/>
      <c r="J22" s="78" t="s">
        <v>248</v>
      </c>
    </row>
    <row r="23" spans="1:10" x14ac:dyDescent="0.25">
      <c r="A23" s="75" t="s">
        <v>83</v>
      </c>
      <c r="B23" s="76" t="s">
        <v>84</v>
      </c>
      <c r="C23" s="77" t="s">
        <v>66</v>
      </c>
      <c r="D23" s="78" t="s">
        <v>89</v>
      </c>
      <c r="E23" s="78" t="s">
        <v>92</v>
      </c>
      <c r="F23" s="78" t="s">
        <v>93</v>
      </c>
      <c r="G23" s="79">
        <v>1</v>
      </c>
      <c r="H23" s="80">
        <v>1</v>
      </c>
      <c r="I23" s="78"/>
      <c r="J23" s="78" t="s">
        <v>94</v>
      </c>
    </row>
    <row r="24" spans="1:10" x14ac:dyDescent="0.25">
      <c r="A24" s="75" t="s">
        <v>83</v>
      </c>
      <c r="B24" s="76" t="s">
        <v>84</v>
      </c>
      <c r="C24" s="77" t="s">
        <v>66</v>
      </c>
      <c r="D24" s="78" t="s">
        <v>89</v>
      </c>
      <c r="E24" s="78" t="s">
        <v>95</v>
      </c>
      <c r="F24" s="78" t="s">
        <v>96</v>
      </c>
      <c r="G24" s="79">
        <v>2</v>
      </c>
      <c r="H24" s="80">
        <v>1</v>
      </c>
      <c r="I24" s="78"/>
      <c r="J24" s="78"/>
    </row>
    <row r="25" spans="1:10" x14ac:dyDescent="0.25">
      <c r="A25" s="75" t="s">
        <v>83</v>
      </c>
      <c r="B25" s="76" t="s">
        <v>84</v>
      </c>
      <c r="C25" s="77" t="s">
        <v>66</v>
      </c>
      <c r="D25" s="78" t="s">
        <v>89</v>
      </c>
      <c r="E25" s="78" t="s">
        <v>97</v>
      </c>
      <c r="F25" s="78" t="s">
        <v>98</v>
      </c>
      <c r="G25" s="79">
        <v>1</v>
      </c>
      <c r="H25" s="80">
        <v>1</v>
      </c>
      <c r="I25" s="78"/>
      <c r="J25" s="78" t="s">
        <v>200</v>
      </c>
    </row>
    <row r="26" spans="1:10" x14ac:dyDescent="0.25">
      <c r="A26" s="75" t="s">
        <v>83</v>
      </c>
      <c r="B26" s="76" t="s">
        <v>84</v>
      </c>
      <c r="C26" s="77" t="s">
        <v>66</v>
      </c>
      <c r="D26" s="78" t="s">
        <v>89</v>
      </c>
      <c r="E26" s="78" t="s">
        <v>182</v>
      </c>
      <c r="F26" s="78" t="s">
        <v>183</v>
      </c>
      <c r="G26" s="79">
        <v>1</v>
      </c>
      <c r="H26" s="80">
        <v>1</v>
      </c>
      <c r="I26" s="78"/>
      <c r="J26" s="78" t="s">
        <v>226</v>
      </c>
    </row>
    <row r="27" spans="1:10" x14ac:dyDescent="0.25">
      <c r="A27" s="75" t="s">
        <v>83</v>
      </c>
      <c r="B27" s="76" t="s">
        <v>84</v>
      </c>
      <c r="C27" s="77" t="s">
        <v>66</v>
      </c>
      <c r="D27" s="78" t="s">
        <v>89</v>
      </c>
      <c r="E27" s="78" t="s">
        <v>190</v>
      </c>
      <c r="F27" s="78" t="s">
        <v>191</v>
      </c>
      <c r="G27" s="79">
        <v>1</v>
      </c>
      <c r="H27" s="80">
        <v>1</v>
      </c>
      <c r="I27" s="78"/>
      <c r="J27" s="78" t="s">
        <v>236</v>
      </c>
    </row>
    <row r="28" spans="1:10" x14ac:dyDescent="0.25">
      <c r="A28" s="75" t="s">
        <v>83</v>
      </c>
      <c r="B28" s="76" t="s">
        <v>84</v>
      </c>
      <c r="C28" s="77" t="s">
        <v>66</v>
      </c>
      <c r="D28" s="78" t="s">
        <v>89</v>
      </c>
      <c r="E28" s="78" t="s">
        <v>222</v>
      </c>
      <c r="F28" s="78" t="s">
        <v>223</v>
      </c>
      <c r="G28" s="79">
        <v>1</v>
      </c>
      <c r="H28" s="80">
        <v>3</v>
      </c>
      <c r="I28" s="78"/>
      <c r="J28" s="78" t="s">
        <v>232</v>
      </c>
    </row>
    <row r="29" spans="1:10" x14ac:dyDescent="0.25">
      <c r="A29" s="75" t="s">
        <v>83</v>
      </c>
      <c r="B29" s="76" t="s">
        <v>84</v>
      </c>
      <c r="C29" s="77" t="s">
        <v>66</v>
      </c>
      <c r="D29" s="78" t="s">
        <v>89</v>
      </c>
      <c r="E29" s="78" t="s">
        <v>167</v>
      </c>
      <c r="F29" s="78" t="s">
        <v>168</v>
      </c>
      <c r="G29" s="79">
        <v>1</v>
      </c>
      <c r="H29" s="80">
        <v>1</v>
      </c>
      <c r="I29" s="78"/>
      <c r="J29" s="78" t="s">
        <v>230</v>
      </c>
    </row>
    <row r="30" spans="1:10" x14ac:dyDescent="0.25">
      <c r="A30" s="75" t="s">
        <v>83</v>
      </c>
      <c r="B30" s="76" t="s">
        <v>84</v>
      </c>
      <c r="C30" s="77" t="s">
        <v>66</v>
      </c>
      <c r="D30" s="78" t="s">
        <v>89</v>
      </c>
      <c r="E30" s="78" t="s">
        <v>163</v>
      </c>
      <c r="F30" s="78" t="s">
        <v>164</v>
      </c>
      <c r="G30" s="79">
        <v>1</v>
      </c>
      <c r="H30" s="80">
        <v>1</v>
      </c>
      <c r="I30" s="78"/>
      <c r="J30" s="78"/>
    </row>
    <row r="31" spans="1:10" x14ac:dyDescent="0.25">
      <c r="A31" s="75" t="s">
        <v>83</v>
      </c>
      <c r="B31" s="76" t="s">
        <v>84</v>
      </c>
      <c r="C31" s="77" t="s">
        <v>66</v>
      </c>
      <c r="D31" s="78" t="s">
        <v>136</v>
      </c>
      <c r="E31" s="78" t="s">
        <v>137</v>
      </c>
      <c r="F31" s="78" t="s">
        <v>138</v>
      </c>
      <c r="G31" s="79">
        <v>6</v>
      </c>
      <c r="H31" s="80">
        <v>1</v>
      </c>
      <c r="I31" s="78" t="s">
        <v>139</v>
      </c>
      <c r="J31" s="78"/>
    </row>
    <row r="32" spans="1:10" x14ac:dyDescent="0.25">
      <c r="A32" s="75" t="s">
        <v>83</v>
      </c>
      <c r="B32" s="76" t="s">
        <v>84</v>
      </c>
      <c r="C32" s="77" t="s">
        <v>66</v>
      </c>
      <c r="D32" s="78" t="s">
        <v>136</v>
      </c>
      <c r="E32" s="78" t="s">
        <v>146</v>
      </c>
      <c r="F32" s="78" t="s">
        <v>147</v>
      </c>
      <c r="G32" s="79">
        <v>1</v>
      </c>
      <c r="H32" s="80">
        <v>1</v>
      </c>
      <c r="I32" s="78" t="s">
        <v>148</v>
      </c>
      <c r="J32" s="78"/>
    </row>
    <row r="33" spans="1:10" x14ac:dyDescent="0.25">
      <c r="A33" s="75" t="s">
        <v>83</v>
      </c>
      <c r="B33" s="76" t="s">
        <v>84</v>
      </c>
      <c r="C33" s="77" t="s">
        <v>66</v>
      </c>
      <c r="D33" s="78" t="s">
        <v>89</v>
      </c>
      <c r="E33" s="78" t="s">
        <v>99</v>
      </c>
      <c r="F33" s="78" t="s">
        <v>100</v>
      </c>
      <c r="G33" s="79">
        <v>1</v>
      </c>
      <c r="H33" s="80">
        <v>1</v>
      </c>
      <c r="I33" s="78"/>
      <c r="J33" s="78"/>
    </row>
    <row r="34" spans="1:10" x14ac:dyDescent="0.25">
      <c r="A34" s="75" t="s">
        <v>83</v>
      </c>
      <c r="B34" s="76" t="s">
        <v>84</v>
      </c>
      <c r="C34" s="77" t="s">
        <v>66</v>
      </c>
      <c r="D34" s="78" t="s">
        <v>89</v>
      </c>
      <c r="E34" s="78" t="s">
        <v>101</v>
      </c>
      <c r="F34" s="78" t="s">
        <v>102</v>
      </c>
      <c r="G34" s="79">
        <v>2</v>
      </c>
      <c r="H34" s="80">
        <v>1</v>
      </c>
      <c r="I34" s="78"/>
      <c r="J34" s="78"/>
    </row>
    <row r="35" spans="1:10" x14ac:dyDescent="0.25">
      <c r="A35" s="75" t="s">
        <v>83</v>
      </c>
      <c r="B35" s="76" t="s">
        <v>84</v>
      </c>
      <c r="C35" s="77" t="s">
        <v>66</v>
      </c>
      <c r="D35" s="78" t="s">
        <v>89</v>
      </c>
      <c r="E35" s="78" t="s">
        <v>176</v>
      </c>
      <c r="F35" s="78" t="s">
        <v>177</v>
      </c>
      <c r="G35" s="79">
        <v>3</v>
      </c>
      <c r="H35" s="80">
        <v>1</v>
      </c>
      <c r="I35" s="78"/>
      <c r="J35" s="78" t="s">
        <v>226</v>
      </c>
    </row>
    <row r="36" spans="1:10" x14ac:dyDescent="0.25">
      <c r="A36" s="75" t="s">
        <v>83</v>
      </c>
      <c r="B36" s="76" t="s">
        <v>84</v>
      </c>
      <c r="C36" s="77" t="s">
        <v>66</v>
      </c>
      <c r="D36" s="78" t="s">
        <v>89</v>
      </c>
      <c r="E36" s="78" t="s">
        <v>219</v>
      </c>
      <c r="F36" s="78" t="s">
        <v>220</v>
      </c>
      <c r="G36" s="79">
        <v>1</v>
      </c>
      <c r="H36" s="80">
        <v>1</v>
      </c>
      <c r="I36" s="78"/>
      <c r="J36" s="78" t="s">
        <v>236</v>
      </c>
    </row>
    <row r="37" spans="1:10" x14ac:dyDescent="0.25">
      <c r="A37" s="75" t="s">
        <v>83</v>
      </c>
      <c r="B37" s="76" t="s">
        <v>84</v>
      </c>
      <c r="C37" s="77" t="s">
        <v>66</v>
      </c>
      <c r="D37" s="78" t="s">
        <v>89</v>
      </c>
      <c r="E37" s="78" t="s">
        <v>103</v>
      </c>
      <c r="F37" s="78" t="s">
        <v>104</v>
      </c>
      <c r="G37" s="79">
        <v>1</v>
      </c>
      <c r="H37" s="80">
        <v>1</v>
      </c>
      <c r="I37" s="78"/>
      <c r="J37" s="78"/>
    </row>
    <row r="38" spans="1:10" x14ac:dyDescent="0.25">
      <c r="A38" s="75" t="s">
        <v>83</v>
      </c>
      <c r="B38" s="76" t="s">
        <v>84</v>
      </c>
      <c r="C38" s="77" t="s">
        <v>66</v>
      </c>
      <c r="D38" s="78" t="s">
        <v>89</v>
      </c>
      <c r="E38" s="78" t="s">
        <v>105</v>
      </c>
      <c r="F38" s="78" t="s">
        <v>106</v>
      </c>
      <c r="G38" s="79">
        <v>1</v>
      </c>
      <c r="H38" s="80">
        <v>1</v>
      </c>
      <c r="I38" s="78"/>
      <c r="J38" s="78" t="s">
        <v>201</v>
      </c>
    </row>
    <row r="39" spans="1:10" x14ac:dyDescent="0.25">
      <c r="A39" s="75" t="s">
        <v>83</v>
      </c>
      <c r="B39" s="76" t="s">
        <v>84</v>
      </c>
      <c r="C39" s="77" t="s">
        <v>66</v>
      </c>
      <c r="D39" s="78" t="s">
        <v>89</v>
      </c>
      <c r="E39" s="78" t="s">
        <v>107</v>
      </c>
      <c r="F39" s="78" t="s">
        <v>108</v>
      </c>
      <c r="G39" s="79">
        <v>1</v>
      </c>
      <c r="H39" s="80">
        <v>1</v>
      </c>
      <c r="I39" s="78"/>
      <c r="J39" s="78" t="s">
        <v>202</v>
      </c>
    </row>
    <row r="40" spans="1:10" x14ac:dyDescent="0.25">
      <c r="A40" s="75" t="s">
        <v>83</v>
      </c>
      <c r="B40" s="76" t="s">
        <v>84</v>
      </c>
      <c r="C40" s="77" t="s">
        <v>66</v>
      </c>
      <c r="D40" s="78" t="s">
        <v>89</v>
      </c>
      <c r="E40" s="78" t="s">
        <v>196</v>
      </c>
      <c r="F40" s="78" t="s">
        <v>197</v>
      </c>
      <c r="G40" s="79">
        <v>1</v>
      </c>
      <c r="H40" s="80">
        <v>1</v>
      </c>
      <c r="I40" s="78"/>
      <c r="J40" s="78" t="s">
        <v>202</v>
      </c>
    </row>
    <row r="41" spans="1:10" x14ac:dyDescent="0.25">
      <c r="A41" s="75" t="s">
        <v>83</v>
      </c>
      <c r="B41" s="76" t="s">
        <v>84</v>
      </c>
      <c r="C41" s="77" t="s">
        <v>66</v>
      </c>
      <c r="D41" s="78" t="s">
        <v>150</v>
      </c>
      <c r="E41" s="78" t="s">
        <v>161</v>
      </c>
      <c r="F41" s="78" t="s">
        <v>162</v>
      </c>
      <c r="G41" s="79">
        <v>1</v>
      </c>
      <c r="H41" s="80">
        <v>1</v>
      </c>
      <c r="I41" s="78"/>
      <c r="J41" s="78" t="s">
        <v>243</v>
      </c>
    </row>
    <row r="42" spans="1:10" x14ac:dyDescent="0.25">
      <c r="A42" s="75" t="s">
        <v>83</v>
      </c>
      <c r="B42" s="76" t="s">
        <v>84</v>
      </c>
      <c r="C42" s="77" t="s">
        <v>66</v>
      </c>
      <c r="D42" s="78" t="s">
        <v>111</v>
      </c>
      <c r="E42" s="78" t="s">
        <v>184</v>
      </c>
      <c r="F42" s="78" t="s">
        <v>185</v>
      </c>
      <c r="G42" s="79">
        <v>1</v>
      </c>
      <c r="H42" s="80">
        <v>1</v>
      </c>
      <c r="I42" s="78" t="s">
        <v>129</v>
      </c>
      <c r="J42" s="78" t="s">
        <v>240</v>
      </c>
    </row>
    <row r="43" spans="1:10" x14ac:dyDescent="0.25">
      <c r="A43" s="75" t="s">
        <v>83</v>
      </c>
      <c r="B43" s="76" t="s">
        <v>84</v>
      </c>
      <c r="C43" s="77" t="s">
        <v>66</v>
      </c>
      <c r="D43" s="78" t="s">
        <v>150</v>
      </c>
      <c r="E43" s="78" t="s">
        <v>155</v>
      </c>
      <c r="F43" s="78" t="s">
        <v>156</v>
      </c>
      <c r="G43" s="79">
        <v>1</v>
      </c>
      <c r="H43" s="80">
        <v>1</v>
      </c>
      <c r="I43" s="78"/>
      <c r="J43" s="78" t="s">
        <v>241</v>
      </c>
    </row>
    <row r="44" spans="1:10" x14ac:dyDescent="0.25">
      <c r="A44" s="75" t="s">
        <v>83</v>
      </c>
      <c r="B44" s="76" t="s">
        <v>84</v>
      </c>
      <c r="C44" s="77" t="s">
        <v>66</v>
      </c>
      <c r="D44" s="78" t="s">
        <v>150</v>
      </c>
      <c r="E44" s="78" t="s">
        <v>157</v>
      </c>
      <c r="F44" s="78" t="s">
        <v>158</v>
      </c>
      <c r="G44" s="79">
        <v>1</v>
      </c>
      <c r="H44" s="80">
        <v>1</v>
      </c>
      <c r="I44" s="78"/>
      <c r="J44" s="78" t="s">
        <v>242</v>
      </c>
    </row>
    <row r="45" spans="1:10" x14ac:dyDescent="0.25">
      <c r="A45" s="75" t="s">
        <v>83</v>
      </c>
      <c r="B45" s="76" t="s">
        <v>84</v>
      </c>
      <c r="C45" s="77" t="s">
        <v>66</v>
      </c>
      <c r="D45" s="78" t="s">
        <v>150</v>
      </c>
      <c r="E45" s="78" t="s">
        <v>169</v>
      </c>
      <c r="F45" s="78" t="s">
        <v>170</v>
      </c>
      <c r="G45" s="79">
        <v>1</v>
      </c>
      <c r="H45" s="80">
        <v>1</v>
      </c>
      <c r="I45" s="78"/>
      <c r="J45" s="78" t="s">
        <v>214</v>
      </c>
    </row>
    <row r="46" spans="1:10" x14ac:dyDescent="0.25">
      <c r="A46" s="75" t="s">
        <v>83</v>
      </c>
      <c r="B46" s="76" t="s">
        <v>84</v>
      </c>
      <c r="C46" s="77" t="s">
        <v>66</v>
      </c>
      <c r="D46" s="78" t="s">
        <v>150</v>
      </c>
      <c r="E46" s="78" t="s">
        <v>174</v>
      </c>
      <c r="F46" s="78" t="s">
        <v>175</v>
      </c>
      <c r="G46" s="79">
        <v>1</v>
      </c>
      <c r="H46" s="80">
        <v>1</v>
      </c>
      <c r="I46" s="78"/>
      <c r="J46" s="78" t="s">
        <v>235</v>
      </c>
    </row>
    <row r="47" spans="1:10" x14ac:dyDescent="0.25">
      <c r="A47" s="75" t="s">
        <v>83</v>
      </c>
      <c r="B47" s="76" t="s">
        <v>84</v>
      </c>
      <c r="C47" s="77" t="s">
        <v>66</v>
      </c>
      <c r="D47" s="78" t="s">
        <v>111</v>
      </c>
      <c r="E47" s="78" t="s">
        <v>132</v>
      </c>
      <c r="F47" s="78" t="s">
        <v>133</v>
      </c>
      <c r="G47" s="79">
        <v>1</v>
      </c>
      <c r="H47" s="80">
        <v>1</v>
      </c>
      <c r="I47" s="78" t="s">
        <v>114</v>
      </c>
      <c r="J47" s="78"/>
    </row>
    <row r="48" spans="1:10" x14ac:dyDescent="0.25">
      <c r="A48" s="75" t="s">
        <v>83</v>
      </c>
      <c r="B48" s="76" t="s">
        <v>84</v>
      </c>
      <c r="C48" s="77" t="s">
        <v>66</v>
      </c>
      <c r="D48" s="78" t="s">
        <v>150</v>
      </c>
      <c r="E48" s="78" t="s">
        <v>153</v>
      </c>
      <c r="F48" s="78" t="s">
        <v>154</v>
      </c>
      <c r="G48" s="79">
        <v>1</v>
      </c>
      <c r="H48" s="80">
        <v>1</v>
      </c>
      <c r="I48" s="78"/>
      <c r="J48" s="78" t="s">
        <v>221</v>
      </c>
    </row>
    <row r="49" spans="1:10" x14ac:dyDescent="0.25">
      <c r="A49" s="75" t="s">
        <v>83</v>
      </c>
      <c r="B49" s="76" t="s">
        <v>84</v>
      </c>
      <c r="C49" s="77" t="s">
        <v>66</v>
      </c>
      <c r="D49" s="78" t="s">
        <v>89</v>
      </c>
      <c r="E49" s="78" t="s">
        <v>178</v>
      </c>
      <c r="F49" s="78" t="s">
        <v>179</v>
      </c>
      <c r="G49" s="79">
        <v>1</v>
      </c>
      <c r="H49" s="80">
        <v>1</v>
      </c>
      <c r="I49" s="78"/>
      <c r="J49" s="78" t="s">
        <v>233</v>
      </c>
    </row>
    <row r="50" spans="1:10" x14ac:dyDescent="0.25">
      <c r="A50" s="75" t="s">
        <v>83</v>
      </c>
      <c r="B50" s="76" t="s">
        <v>84</v>
      </c>
      <c r="C50" s="77" t="s">
        <v>66</v>
      </c>
      <c r="D50" s="78" t="s">
        <v>89</v>
      </c>
      <c r="E50" s="78" t="s">
        <v>217</v>
      </c>
      <c r="F50" s="78" t="s">
        <v>218</v>
      </c>
      <c r="G50" s="79">
        <v>1</v>
      </c>
      <c r="H50" s="80">
        <v>3</v>
      </c>
      <c r="I50" s="78"/>
      <c r="J50" s="78" t="s">
        <v>234</v>
      </c>
    </row>
    <row r="51" spans="1:10" x14ac:dyDescent="0.25">
      <c r="A51" s="75" t="s">
        <v>83</v>
      </c>
      <c r="B51" s="76" t="s">
        <v>84</v>
      </c>
      <c r="C51" s="77" t="s">
        <v>66</v>
      </c>
      <c r="D51" s="78" t="s">
        <v>89</v>
      </c>
      <c r="E51" s="78" t="s">
        <v>198</v>
      </c>
      <c r="F51" s="78" t="s">
        <v>199</v>
      </c>
      <c r="G51" s="79">
        <v>1</v>
      </c>
      <c r="H51" s="80">
        <v>3</v>
      </c>
      <c r="I51" s="78"/>
      <c r="J51" s="78" t="s">
        <v>232</v>
      </c>
    </row>
    <row r="52" spans="1:10" x14ac:dyDescent="0.25">
      <c r="A52" s="75" t="s">
        <v>83</v>
      </c>
      <c r="B52" s="76" t="s">
        <v>84</v>
      </c>
      <c r="C52" s="77" t="s">
        <v>66</v>
      </c>
      <c r="D52" s="78" t="s">
        <v>150</v>
      </c>
      <c r="E52" s="78" t="s">
        <v>227</v>
      </c>
      <c r="F52" s="78" t="s">
        <v>228</v>
      </c>
      <c r="G52" s="79">
        <v>1</v>
      </c>
      <c r="H52" s="80">
        <v>1</v>
      </c>
      <c r="I52" s="78"/>
      <c r="J52" s="78" t="s">
        <v>229</v>
      </c>
    </row>
    <row r="53" spans="1:10" x14ac:dyDescent="0.25">
      <c r="A53" s="75" t="s">
        <v>83</v>
      </c>
      <c r="B53" s="76" t="s">
        <v>84</v>
      </c>
      <c r="C53" s="77" t="s">
        <v>66</v>
      </c>
      <c r="D53" s="78" t="s">
        <v>111</v>
      </c>
      <c r="E53" s="78" t="s">
        <v>115</v>
      </c>
      <c r="F53" s="78" t="s">
        <v>116</v>
      </c>
      <c r="G53" s="79">
        <v>1</v>
      </c>
      <c r="H53" s="80">
        <v>1</v>
      </c>
      <c r="I53" s="78" t="s">
        <v>114</v>
      </c>
      <c r="J53" s="78"/>
    </row>
    <row r="54" spans="1:10" x14ac:dyDescent="0.25">
      <c r="A54" s="75" t="s">
        <v>83</v>
      </c>
      <c r="B54" s="76" t="s">
        <v>84</v>
      </c>
      <c r="C54" s="77" t="s">
        <v>66</v>
      </c>
      <c r="D54" s="78" t="s">
        <v>111</v>
      </c>
      <c r="E54" s="78" t="s">
        <v>117</v>
      </c>
      <c r="F54" s="78" t="s">
        <v>118</v>
      </c>
      <c r="G54" s="79">
        <v>1</v>
      </c>
      <c r="H54" s="80">
        <v>1</v>
      </c>
      <c r="I54" s="78" t="s">
        <v>114</v>
      </c>
      <c r="J54" s="78"/>
    </row>
    <row r="55" spans="1:10" x14ac:dyDescent="0.25">
      <c r="A55" s="75" t="s">
        <v>83</v>
      </c>
      <c r="B55" s="76" t="s">
        <v>84</v>
      </c>
      <c r="C55" s="77" t="s">
        <v>66</v>
      </c>
      <c r="D55" s="78" t="s">
        <v>111</v>
      </c>
      <c r="E55" s="78" t="s">
        <v>117</v>
      </c>
      <c r="F55" s="78" t="s">
        <v>118</v>
      </c>
      <c r="G55" s="79">
        <v>1</v>
      </c>
      <c r="H55" s="80">
        <v>1</v>
      </c>
      <c r="I55" s="78" t="s">
        <v>129</v>
      </c>
      <c r="J55" s="78"/>
    </row>
    <row r="56" spans="1:10" x14ac:dyDescent="0.25">
      <c r="A56" s="75" t="s">
        <v>83</v>
      </c>
      <c r="B56" s="76" t="s">
        <v>84</v>
      </c>
      <c r="C56" s="77" t="s">
        <v>66</v>
      </c>
      <c r="D56" s="78" t="s">
        <v>111</v>
      </c>
      <c r="E56" s="78" t="s">
        <v>119</v>
      </c>
      <c r="F56" s="78" t="s">
        <v>120</v>
      </c>
      <c r="G56" s="79">
        <v>1</v>
      </c>
      <c r="H56" s="80">
        <v>1</v>
      </c>
      <c r="I56" s="78" t="s">
        <v>114</v>
      </c>
      <c r="J56" s="78"/>
    </row>
    <row r="57" spans="1:10" x14ac:dyDescent="0.25">
      <c r="A57" s="75" t="s">
        <v>83</v>
      </c>
      <c r="B57" s="76" t="s">
        <v>84</v>
      </c>
      <c r="C57" s="77" t="s">
        <v>66</v>
      </c>
      <c r="D57" s="78" t="s">
        <v>111</v>
      </c>
      <c r="E57" s="78" t="s">
        <v>119</v>
      </c>
      <c r="F57" s="78" t="s">
        <v>120</v>
      </c>
      <c r="G57" s="79">
        <v>1</v>
      </c>
      <c r="H57" s="80">
        <v>1</v>
      </c>
      <c r="I57" s="78" t="s">
        <v>129</v>
      </c>
      <c r="J57" s="78"/>
    </row>
    <row r="58" spans="1:10" x14ac:dyDescent="0.25">
      <c r="A58" s="75" t="s">
        <v>83</v>
      </c>
      <c r="B58" s="76" t="s">
        <v>84</v>
      </c>
      <c r="C58" s="77" t="s">
        <v>66</v>
      </c>
      <c r="D58" s="78" t="s">
        <v>111</v>
      </c>
      <c r="E58" s="78" t="s">
        <v>121</v>
      </c>
      <c r="F58" s="78" t="s">
        <v>122</v>
      </c>
      <c r="G58" s="79">
        <v>1</v>
      </c>
      <c r="H58" s="80">
        <v>1</v>
      </c>
      <c r="I58" s="78" t="s">
        <v>114</v>
      </c>
      <c r="J58" s="78"/>
    </row>
    <row r="59" spans="1:10" x14ac:dyDescent="0.25">
      <c r="A59" s="75" t="s">
        <v>83</v>
      </c>
      <c r="B59" s="76" t="s">
        <v>84</v>
      </c>
      <c r="C59" s="77" t="s">
        <v>66</v>
      </c>
      <c r="D59" s="78" t="s">
        <v>111</v>
      </c>
      <c r="E59" s="78" t="s">
        <v>123</v>
      </c>
      <c r="F59" s="78" t="s">
        <v>124</v>
      </c>
      <c r="G59" s="79">
        <v>1</v>
      </c>
      <c r="H59" s="80">
        <v>1</v>
      </c>
      <c r="I59" s="78" t="s">
        <v>114</v>
      </c>
      <c r="J59" s="78"/>
    </row>
    <row r="60" spans="1:10" x14ac:dyDescent="0.25">
      <c r="A60" s="75" t="s">
        <v>83</v>
      </c>
      <c r="B60" s="76" t="s">
        <v>84</v>
      </c>
      <c r="C60" s="77" t="s">
        <v>66</v>
      </c>
      <c r="D60" s="78" t="s">
        <v>111</v>
      </c>
      <c r="E60" s="78" t="s">
        <v>123</v>
      </c>
      <c r="F60" s="78" t="s">
        <v>124</v>
      </c>
      <c r="G60" s="79">
        <v>1</v>
      </c>
      <c r="H60" s="80">
        <v>1</v>
      </c>
      <c r="I60" s="78" t="s">
        <v>129</v>
      </c>
      <c r="J60" s="78"/>
    </row>
    <row r="61" spans="1:10" x14ac:dyDescent="0.25">
      <c r="A61" s="75" t="s">
        <v>83</v>
      </c>
      <c r="B61" s="76" t="s">
        <v>84</v>
      </c>
      <c r="C61" s="77" t="s">
        <v>66</v>
      </c>
      <c r="D61" s="78" t="s">
        <v>111</v>
      </c>
      <c r="E61" s="78" t="s">
        <v>125</v>
      </c>
      <c r="F61" s="78" t="s">
        <v>126</v>
      </c>
      <c r="G61" s="79">
        <v>1</v>
      </c>
      <c r="H61" s="80">
        <v>1</v>
      </c>
      <c r="I61" s="78" t="s">
        <v>114</v>
      </c>
      <c r="J61" s="78"/>
    </row>
    <row r="62" spans="1:10" x14ac:dyDescent="0.25">
      <c r="A62" s="75" t="s">
        <v>83</v>
      </c>
      <c r="B62" s="76" t="s">
        <v>84</v>
      </c>
      <c r="C62" s="77" t="s">
        <v>66</v>
      </c>
      <c r="D62" s="78" t="s">
        <v>111</v>
      </c>
      <c r="E62" s="78" t="s">
        <v>125</v>
      </c>
      <c r="F62" s="78" t="s">
        <v>126</v>
      </c>
      <c r="G62" s="79">
        <v>1</v>
      </c>
      <c r="H62" s="80">
        <v>1</v>
      </c>
      <c r="I62" s="78" t="s">
        <v>129</v>
      </c>
      <c r="J62" s="78"/>
    </row>
    <row r="63" spans="1:10" x14ac:dyDescent="0.25">
      <c r="A63" s="75" t="s">
        <v>83</v>
      </c>
      <c r="B63" s="76" t="s">
        <v>84</v>
      </c>
      <c r="C63" s="77" t="s">
        <v>66</v>
      </c>
      <c r="D63" s="78" t="s">
        <v>89</v>
      </c>
      <c r="E63" s="78" t="s">
        <v>224</v>
      </c>
      <c r="F63" s="78" t="s">
        <v>225</v>
      </c>
      <c r="G63" s="79">
        <v>1</v>
      </c>
      <c r="H63" s="80">
        <v>1</v>
      </c>
      <c r="I63" s="78"/>
      <c r="J63" s="78"/>
    </row>
    <row r="64" spans="1:10" x14ac:dyDescent="0.25">
      <c r="A64" s="75" t="s">
        <v>83</v>
      </c>
      <c r="B64" s="76" t="s">
        <v>84</v>
      </c>
      <c r="C64" s="77" t="s">
        <v>66</v>
      </c>
      <c r="D64" s="78" t="s">
        <v>89</v>
      </c>
      <c r="E64" s="78" t="s">
        <v>109</v>
      </c>
      <c r="F64" s="78" t="s">
        <v>110</v>
      </c>
      <c r="G64" s="79">
        <v>2</v>
      </c>
      <c r="H64" s="80">
        <v>1</v>
      </c>
      <c r="I64" s="78"/>
      <c r="J64" s="78"/>
    </row>
    <row r="65" spans="1:10" x14ac:dyDescent="0.25">
      <c r="A65" s="75" t="s">
        <v>83</v>
      </c>
      <c r="B65" s="76" t="s">
        <v>84</v>
      </c>
      <c r="C65" s="77" t="s">
        <v>66</v>
      </c>
      <c r="D65" s="78" t="s">
        <v>89</v>
      </c>
      <c r="E65" s="78" t="s">
        <v>206</v>
      </c>
      <c r="F65" s="78" t="s">
        <v>207</v>
      </c>
      <c r="G65" s="79">
        <v>1</v>
      </c>
      <c r="H65" s="80">
        <v>1</v>
      </c>
      <c r="I65" s="78"/>
      <c r="J65" s="78" t="s">
        <v>208</v>
      </c>
    </row>
    <row r="66" spans="1:10" x14ac:dyDescent="0.25">
      <c r="A66" s="75" t="s">
        <v>83</v>
      </c>
      <c r="B66" s="76" t="s">
        <v>84</v>
      </c>
      <c r="C66" s="77" t="s">
        <v>66</v>
      </c>
      <c r="D66" s="78" t="s">
        <v>89</v>
      </c>
      <c r="E66" s="78" t="s">
        <v>203</v>
      </c>
      <c r="F66" s="78" t="s">
        <v>204</v>
      </c>
      <c r="G66" s="79">
        <v>1</v>
      </c>
      <c r="H66" s="80">
        <v>1</v>
      </c>
      <c r="I66" s="78"/>
      <c r="J66" s="78" t="s">
        <v>231</v>
      </c>
    </row>
    <row r="67" spans="1:10" x14ac:dyDescent="0.25">
      <c r="A67" s="75" t="s">
        <v>83</v>
      </c>
      <c r="B67" s="76" t="s">
        <v>84</v>
      </c>
      <c r="C67" s="77" t="s">
        <v>66</v>
      </c>
      <c r="D67" s="78" t="s">
        <v>111</v>
      </c>
      <c r="E67" s="78" t="s">
        <v>112</v>
      </c>
      <c r="F67" s="78" t="s">
        <v>113</v>
      </c>
      <c r="G67" s="79">
        <v>1</v>
      </c>
      <c r="H67" s="80">
        <v>1</v>
      </c>
      <c r="I67" s="78" t="s">
        <v>114</v>
      </c>
      <c r="J67" s="78" t="s">
        <v>239</v>
      </c>
    </row>
    <row r="68" spans="1:10" x14ac:dyDescent="0.25">
      <c r="A68" s="75" t="s">
        <v>83</v>
      </c>
      <c r="B68" s="76" t="s">
        <v>84</v>
      </c>
      <c r="C68" s="77" t="s">
        <v>66</v>
      </c>
      <c r="D68" s="78" t="s">
        <v>111</v>
      </c>
      <c r="E68" s="78" t="s">
        <v>112</v>
      </c>
      <c r="F68" s="78" t="s">
        <v>113</v>
      </c>
      <c r="G68" s="79">
        <v>1</v>
      </c>
      <c r="H68" s="80">
        <v>1</v>
      </c>
      <c r="I68" s="78" t="s">
        <v>129</v>
      </c>
      <c r="J68" s="78" t="s">
        <v>244</v>
      </c>
    </row>
    <row r="69" spans="1:10" x14ac:dyDescent="0.25">
      <c r="A69" s="75" t="s">
        <v>83</v>
      </c>
      <c r="B69" s="76" t="s">
        <v>84</v>
      </c>
      <c r="C69" s="77" t="s">
        <v>66</v>
      </c>
      <c r="D69" s="78" t="s">
        <v>136</v>
      </c>
      <c r="E69" s="78" t="s">
        <v>140</v>
      </c>
      <c r="F69" s="78" t="s">
        <v>141</v>
      </c>
      <c r="G69" s="79">
        <v>3</v>
      </c>
      <c r="H69" s="80">
        <v>1</v>
      </c>
      <c r="I69" s="78" t="s">
        <v>142</v>
      </c>
      <c r="J69" s="78"/>
    </row>
    <row r="70" spans="1:10" x14ac:dyDescent="0.25">
      <c r="A70" s="75" t="s">
        <v>83</v>
      </c>
      <c r="B70" s="76" t="s">
        <v>84</v>
      </c>
      <c r="C70" s="77" t="s">
        <v>66</v>
      </c>
      <c r="D70" s="78" t="s">
        <v>136</v>
      </c>
      <c r="E70" s="78" t="s">
        <v>194</v>
      </c>
      <c r="F70" s="78" t="s">
        <v>195</v>
      </c>
      <c r="G70" s="79">
        <v>3</v>
      </c>
      <c r="H70" s="80">
        <v>1</v>
      </c>
      <c r="I70" s="78" t="s">
        <v>143</v>
      </c>
      <c r="J70" s="78" t="s">
        <v>246</v>
      </c>
    </row>
    <row r="71" spans="1:10" x14ac:dyDescent="0.25">
      <c r="A71" s="75" t="s">
        <v>83</v>
      </c>
      <c r="B71" s="76" t="s">
        <v>84</v>
      </c>
      <c r="C71" s="77" t="s">
        <v>66</v>
      </c>
      <c r="D71" s="78" t="s">
        <v>136</v>
      </c>
      <c r="E71" s="78" t="s">
        <v>209</v>
      </c>
      <c r="F71" s="78" t="s">
        <v>210</v>
      </c>
      <c r="G71" s="79">
        <v>1</v>
      </c>
      <c r="H71" s="80">
        <v>1</v>
      </c>
      <c r="I71" s="78" t="s">
        <v>145</v>
      </c>
      <c r="J71" s="78"/>
    </row>
    <row r="72" spans="1:10" x14ac:dyDescent="0.25">
      <c r="A72" s="75" t="s">
        <v>83</v>
      </c>
      <c r="B72" s="76" t="s">
        <v>84</v>
      </c>
      <c r="C72" s="77" t="s">
        <v>66</v>
      </c>
      <c r="D72" s="78" t="s">
        <v>136</v>
      </c>
      <c r="E72" s="78" t="s">
        <v>192</v>
      </c>
      <c r="F72" s="78" t="s">
        <v>193</v>
      </c>
      <c r="G72" s="79">
        <v>3</v>
      </c>
      <c r="H72" s="80">
        <v>1</v>
      </c>
      <c r="I72" s="78" t="s">
        <v>171</v>
      </c>
      <c r="J72" s="78" t="s">
        <v>247</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HINF-498376067-155731</_dlc_DocId>
    <_dlc_DocIdUrl xmlns="07afbd2d-f5d6-4dbb-b3ff-820859a04789">
      <Url>https://nswhealth.sharepoint.com/sites/AAR-HI/_layouts/15/DocIdRedir.aspx?ID=HINF-498376067-155731</Url>
      <Description>HINF-498376067-155731</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2026-03-30T05:47:31Z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ecd86341-66f6-42be-bc22-58c81692a364</vt:lpwstr>
  </property>
  <property fmtid="{D5CDD505-2E9C-101B-9397-08002B2CF9AE}" pid="13" name="MediaServiceImageTags">
    <vt:lpwstr/>
  </property>
</Properties>
</file>