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hidePivotFieldList="1"/>
  <mc:AlternateContent xmlns:mc="http://schemas.openxmlformats.org/markup-compatibility/2006">
    <mc:Choice Requires="x15">
      <x15ac:absPath xmlns:x15ac="http://schemas.microsoft.com/office/spreadsheetml/2010/11/ac" url="https://nswhealth.sharepoint.com/sites/AAR-HI/AusHFG/Website/Master Files/2026 04 - ICS TRANSLATION - RDS/RDS - PUBLISH alongside 1.11/BATCH 2 - 50 SCs/AMB x 9 SCs PUBLISH alongside 1.11/"/>
    </mc:Choice>
  </mc:AlternateContent>
  <xr:revisionPtr revIDLastSave="2" documentId="8_{F1B1F907-1109-4725-BBB8-964AA412E872}" xr6:coauthVersionLast="47" xr6:coauthVersionMax="47" xr10:uidLastSave="{E8E70240-7356-4103-BA77-809F495AE12A}"/>
  <bookViews>
    <workbookView xWindow="-120" yWindow="-120" windowWidth="29040" windowHeight="17520" tabRatio="483" xr2:uid="{00000000-000D-0000-FFFF-FFFF00000000}"/>
  </bookViews>
  <sheets>
    <sheet name="Room Template Data" sheetId="1" r:id="rId1"/>
    <sheet name="Items In Room Template" sheetId="3" r:id="rId2"/>
  </sheets>
  <definedNames>
    <definedName name="_xlnm._FilterDatabase" localSheetId="1" hidden="1">'Items In Room Template'!$A$7:$I$6341</definedName>
    <definedName name="_xlnm._FilterDatabase" localSheetId="0" hidden="1">'Room Template Data'!$A$7:$AM$212</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1" l="1"/>
  <c r="A3" i="3"/>
</calcChain>
</file>

<file path=xl/sharedStrings.xml><?xml version="1.0" encoding="utf-8"?>
<sst xmlns="http://schemas.openxmlformats.org/spreadsheetml/2006/main" count="676" uniqueCount="328">
  <si>
    <t>Code</t>
  </si>
  <si>
    <t>Template Name</t>
  </si>
  <si>
    <t>Standard Component Set</t>
  </si>
  <si>
    <t>ICS Translation Status</t>
  </si>
  <si>
    <t>Standard Area</t>
  </si>
  <si>
    <t>Modeled Ceiling Height</t>
  </si>
  <si>
    <t>Previous Code</t>
  </si>
  <si>
    <t>RDS Rev: Name</t>
  </si>
  <si>
    <t>RDS Rev Date: Name</t>
  </si>
  <si>
    <t>Briefing - Occupancy</t>
  </si>
  <si>
    <t>Briefing - Description</t>
  </si>
  <si>
    <t>Briefing - Additional Considerations</t>
  </si>
  <si>
    <t>Performance Requirements - Electrical - PROTECTION: body protected</t>
  </si>
  <si>
    <t>Performance Requirements - Electrical - PROTECTION: cardiac protected</t>
  </si>
  <si>
    <t>Performance Requirements - Lighting - LIGHTING: general</t>
  </si>
  <si>
    <t>Performance Requirements - Lighting - LIGHTING: colour corrected</t>
  </si>
  <si>
    <t>Performance Requirements - Lighting - LIGHTING: dimmable</t>
  </si>
  <si>
    <t>Performance Requirements - Lighting - LIGHTING: indirect</t>
  </si>
  <si>
    <t>Performance Requirements - Nurse Call and Duress - NURSE CALL SYSTEM: buttons / handset</t>
  </si>
  <si>
    <t>Performance Requirements - Nurse Call and Duress - NURSE CALL SYSTEM: annunciator</t>
  </si>
  <si>
    <t>Performance Requirements - Nurse Call and Duress - DURESS: fixed</t>
  </si>
  <si>
    <t>Performance Requirements - Nurse Call and Duress - DURESS: wireless coverage</t>
  </si>
  <si>
    <t>Performance Requirements - Security - ACCESS CONTROL: to door</t>
  </si>
  <si>
    <t>Performance Requirements - Security - ACCESS CONTROL: to item / joinery</t>
  </si>
  <si>
    <t>Performance Requirements - Security - INTERCOM: service communications</t>
  </si>
  <si>
    <t>Performance Requirements - Security - INTERCOM: security and access control</t>
  </si>
  <si>
    <t>Performance Requirements - Security - CCTV: camera coverage within room</t>
  </si>
  <si>
    <t>Performance Requirements - Security - INTRUSION DETECTION: door monitoring</t>
  </si>
  <si>
    <t>Performance Requirements - Security - INTRUSION DETECTION: spatial monitoring</t>
  </si>
  <si>
    <t>Performance Requirements - ICT and Audio Visual - AUDIO VISUAL: patient entertainment system</t>
  </si>
  <si>
    <t>Performance Requirements - ICT and Audio Visual - AUDIO VISUAL: visitor experience system</t>
  </si>
  <si>
    <t>Performance Requirements - ICT and Audio Visual - AUDIO VISUAL: virtual collaboration system</t>
  </si>
  <si>
    <t>Performance Requirements - ICT and Audio Visual - AUDIO VISUAL: clinical support system</t>
  </si>
  <si>
    <t>Performance Requirements - ICT and Audio Visual - AUDIO VISUAL: digital operating room system</t>
  </si>
  <si>
    <t>Performance Requirements - Accessibility - AUDIO: hearing augmentation</t>
  </si>
  <si>
    <t>Performance Requirements - Accessibility - VISUAL: luminance contrast</t>
  </si>
  <si>
    <t>Performance Requirements - HVAC - AIRCONDITIONING: general</t>
  </si>
  <si>
    <t>Performance Requirements - HVAC - AIRCONDITIONING: HEPA filtered</t>
  </si>
  <si>
    <t>Performance Requirements - HVAC - AIRCONDITIONING: positive pressure</t>
  </si>
  <si>
    <t>Performance Requirements - HVAC - AIRCONDITIONING: negative pressure</t>
  </si>
  <si>
    <t>Performance Requirements - HVAC - VENTILATION: exhaust</t>
  </si>
  <si>
    <t>Performance Requirements - HVAC - VENTILATION: supply</t>
  </si>
  <si>
    <t>Performance Requirements - HVAC - VENTILATION: natural</t>
  </si>
  <si>
    <t>Performance Requirements - Medical Gas - MEDICAL GAS: general anaesthesia</t>
  </si>
  <si>
    <t>Performance Requirements - Medical Gas - MEDICAL GAS: special care</t>
  </si>
  <si>
    <t>Performance Requirements - Medical Gas - MEDICAL GAS: special care, neonatal ventilation</t>
  </si>
  <si>
    <t>Performance Requirements - Medical Gas - MEDICAL GAS: birthing</t>
  </si>
  <si>
    <t>Performance Requirements - Hydraulic - WATER: drinking</t>
  </si>
  <si>
    <t>Performance Requirements - Hydraulic - WATER: specialty</t>
  </si>
  <si>
    <t>Performance Requirements - Hydraulic - DRAINAGE: sanitary</t>
  </si>
  <si>
    <t>Performance Requirements - Hydraulic - DRAINAGE: specialty</t>
  </si>
  <si>
    <t>Performance Requirements - Fire - DETECTION: smoke</t>
  </si>
  <si>
    <t>Performance Requirements - Fire - DETECTION: heat</t>
  </si>
  <si>
    <t>Performance Requirements - Shielding - SHIELDING: ionising radiation</t>
  </si>
  <si>
    <t>Performance Requirements - Acoustics - SPEECH PRIVACY: not private</t>
  </si>
  <si>
    <t>Performance Requirements - Acoustics - SPEECH PRIVACY: moderate</t>
  </si>
  <si>
    <t>Performance Requirements - Acoustics - SPEECH PRIVACY: private</t>
  </si>
  <si>
    <t>Performance Requirements - Acoustics - SPEECH PRIVACY: confidential</t>
  </si>
  <si>
    <t>Performance Requirements - Acoustics - NOISE SENSITIVITY: not sensitive</t>
  </si>
  <si>
    <t>Performance Requirements - Acoustics - NOISE SENSITIVITY: low</t>
  </si>
  <si>
    <t>Performance Requirements - Acoustics - NOISE SENSITIVITY: medium</t>
  </si>
  <si>
    <t>Performance Requirements - Acoustics - NOISE GENERATION: low</t>
  </si>
  <si>
    <t>Performance Requirements - Acoustics - NOISE GENERATION: moderate</t>
  </si>
  <si>
    <t>Performance Requirements - Acoustics - NOISE GENERATION: high</t>
  </si>
  <si>
    <t>Performance Requirements - Acoustics - NOISE GENERATION: very high</t>
  </si>
  <si>
    <t>Item List: Name</t>
  </si>
  <si>
    <t>Item Number</t>
  </si>
  <si>
    <t>Name</t>
  </si>
  <si>
    <t>Quantity</t>
  </si>
  <si>
    <t>Priority</t>
  </si>
  <si>
    <t>Category: Name</t>
  </si>
  <si>
    <t>Comment</t>
  </si>
  <si>
    <t>Briefing - Hours of Operation</t>
  </si>
  <si>
    <t>Performance Requirements - Accessibility - SIGNAGE: accessible, statutory</t>
  </si>
  <si>
    <t>Performance Requirements - Shielding - SHIELDING: magnetic and radio frequency</t>
  </si>
  <si>
    <t>Performance Requirements - Acoustics - NOISE SENSITIVITY: high</t>
  </si>
  <si>
    <t>Panorama - URL for Project Use</t>
  </si>
  <si>
    <t>Room Data Sheet - File for Import</t>
  </si>
  <si>
    <t>Ambulatory Care</t>
  </si>
  <si>
    <t>Translation and QA Only</t>
  </si>
  <si>
    <t>07.04.2026</t>
  </si>
  <si>
    <t>Up to 24 hours (dependent on unit operating hours)</t>
  </si>
  <si>
    <t>PROC</t>
  </si>
  <si>
    <t>Procedure Room</t>
  </si>
  <si>
    <t>PROC-20</t>
  </si>
  <si>
    <t xml:space="preserve">1 patient;; up to 4 staff  </t>
  </si>
  <si>
    <t>The Procedure Room provides a controlled environment and facilities for carrying out procedures that do not require the full facilities of the Operating Suite. This may include suturing of wounds, complex dressings, lumbar puncture, catheterisations. administration of local anaesthesia and use of medical gases in connection with the procedures being performed. General anaesthesia will not be administered in this room.</t>
  </si>
  <si>
    <t>~ Lead shielding may be required depending on use of mobile imaging equipment. Treatment of bariatric patients including mobile, bariatric lifter access._x000D_
~ The ceiling height has been nominally shown at 3000mm, however 2700mm is also acceptable and the height is to be determined based on ceiling mounted equipment and operational requirements.</t>
  </si>
  <si>
    <t>FIN</t>
  </si>
  <si>
    <t>Ceiling Cornice</t>
  </si>
  <si>
    <t>Ceiling Finish 1</t>
  </si>
  <si>
    <t>SER</t>
  </si>
  <si>
    <t>[ELGP-208]</t>
  </si>
  <si>
    <t>FLSK-021</t>
  </si>
  <si>
    <t>SKIRTING: vinyl, integral with floor vinyl, coved</t>
  </si>
  <si>
    <t>Floor Skirting</t>
  </si>
  <si>
    <t>FLVY-101</t>
  </si>
  <si>
    <t>FLOOR FINISH: vinyl, seamless, standard slip resistance</t>
  </si>
  <si>
    <t>Floor Finish 1</t>
  </si>
  <si>
    <t>ITIN-016</t>
  </si>
  <si>
    <t>OUTLET: data, single RJ45, wall mounted</t>
  </si>
  <si>
    <t>FFE</t>
  </si>
  <si>
    <t>WLFI-001</t>
  </si>
  <si>
    <t>WALL FINISH: paint</t>
  </si>
  <si>
    <t>Wall Finish 1</t>
  </si>
  <si>
    <t>[WLWA-004]</t>
  </si>
  <si>
    <t>Wall Finish 2</t>
  </si>
  <si>
    <t>WLFI-011.04</t>
  </si>
  <si>
    <t>WALL FINISH: vinyl, to 1500 AFFL</t>
  </si>
  <si>
    <t>ELGP-201</t>
  </si>
  <si>
    <t>GPO: double, wall mounted</t>
  </si>
  <si>
    <t>D+W</t>
  </si>
  <si>
    <t>AFDPR-006.01</t>
  </si>
  <si>
    <t>DOOR PROTECTION: plate, to 900H</t>
  </si>
  <si>
    <t>Internal - Door 1</t>
  </si>
  <si>
    <t>[DWPR-005] to room side</t>
  </si>
  <si>
    <t>AFDPR-056.03</t>
  </si>
  <si>
    <t>DOOR FRAME PROTECTION: full wrap, to 1200H</t>
  </si>
  <si>
    <t>[DWPR-010] optional, provision and extent dependent on frame material/finish and movement of beds and mobile equipment in adjacent area</t>
  </si>
  <si>
    <t>MSP</t>
  </si>
  <si>
    <t>Panel 1</t>
  </si>
  <si>
    <t>ELPR-071</t>
  </si>
  <si>
    <t>RCD: residual current device, wall mounted</t>
  </si>
  <si>
    <t>[ELPR-006]</t>
  </si>
  <si>
    <t>ELSW-001</t>
  </si>
  <si>
    <t>SWITCH: light</t>
  </si>
  <si>
    <t>FIDI-106</t>
  </si>
  <si>
    <t>DISPENSER: PPE, disposable gloves, wall mounted</t>
  </si>
  <si>
    <t>[FIDI-014]</t>
  </si>
  <si>
    <t>FIDI-231</t>
  </si>
  <si>
    <t>DISPENSER: paper towel, wall mounted</t>
  </si>
  <si>
    <t>[FIDI-025] to basin</t>
  </si>
  <si>
    <t>FIDI-241</t>
  </si>
  <si>
    <t>DISPENSER: alcohol-based hand rub, wall mounted</t>
  </si>
  <si>
    <t>[FIDI-001]</t>
  </si>
  <si>
    <t>FIDI-256</t>
  </si>
  <si>
    <t>DISPENSER: soap, wall mounted</t>
  </si>
  <si>
    <t>[FIDI-030] to basin</t>
  </si>
  <si>
    <t>FIDI-261</t>
  </si>
  <si>
    <t>DISPENSER: soap, antimicrobial, wall mounted</t>
  </si>
  <si>
    <t>[FIDI-031] to basin</t>
  </si>
  <si>
    <t>FIHR-026</t>
  </si>
  <si>
    <t>HOOK: coat, wall mounted</t>
  </si>
  <si>
    <t>FIHR-101</t>
  </si>
  <si>
    <t>BRACKET: suction bottle, wall mounted</t>
  </si>
  <si>
    <t>FIHR-111</t>
  </si>
  <si>
    <t>BRACKET: sharps bin, wall mounted</t>
  </si>
  <si>
    <t>[FIHR-016]</t>
  </si>
  <si>
    <t>[FLSK-010]</t>
  </si>
  <si>
    <t>[FLVY-007] floor finish must be minimum slip rating R10 / Pendulum P3 or agreed equivalent to extend under basin or inset section of non-slip vinyl required</t>
  </si>
  <si>
    <t>FQGE-101</t>
  </si>
  <si>
    <t>CURTAIN: privacy screen</t>
  </si>
  <si>
    <t>[FQGE-010]</t>
  </si>
  <si>
    <t>FQWS-003</t>
  </si>
  <si>
    <t>BIN: sharps, clinical, medium</t>
  </si>
  <si>
    <t>FQWS-051</t>
  </si>
  <si>
    <t>BIN: general waste, 20L</t>
  </si>
  <si>
    <t>[FQCW-016] to basin</t>
  </si>
  <si>
    <t>HYTP-067</t>
  </si>
  <si>
    <t>TAPWARE: basin, tap set, wall mounted, lever handles</t>
  </si>
  <si>
    <t>[HYTP-037]</t>
  </si>
  <si>
    <t>[ITCL-008] + indicator button &amp; light</t>
  </si>
  <si>
    <t>ITCL-191</t>
  </si>
  <si>
    <t>BUTTON: nurse call, emergency, with cancel, wall mounted</t>
  </si>
  <si>
    <t>[ITCL-004] + indicator button &amp; light</t>
  </si>
  <si>
    <t>ITCL-251</t>
  </si>
  <si>
    <t>HANDSET: nurse call, patient to staff call</t>
  </si>
  <si>
    <t>ITIN-025</t>
  </si>
  <si>
    <t>OUTLET: data, double RJ45, on services panel</t>
  </si>
  <si>
    <t>[ITIN-025]</t>
  </si>
  <si>
    <t>ITNE-311</t>
  </si>
  <si>
    <t>PRINTER: desktop</t>
  </si>
  <si>
    <t>[ITNE-023] optional</t>
  </si>
  <si>
    <t>ITSE-061</t>
  </si>
  <si>
    <t>BUTTON: security, duress, fixed, wall mounted</t>
  </si>
  <si>
    <t>JOGE-001</t>
  </si>
  <si>
    <t>BULKHEAD: joinery</t>
  </si>
  <si>
    <t>[FIJO-212] plasterboard bulkhead also acceptable</t>
  </si>
  <si>
    <t>JOSH-101</t>
  </si>
  <si>
    <t>SHELF UNIT: wall mounted, adjustable shelves</t>
  </si>
  <si>
    <t>[FIJO-152]</t>
  </si>
  <si>
    <t>MGAS-022</t>
  </si>
  <si>
    <t>OUTLET: medical air, on services panel</t>
  </si>
  <si>
    <t>MGAS-042</t>
  </si>
  <si>
    <t>OUTLET: oxygen (O2), on services panel</t>
  </si>
  <si>
    <t>MGAS-062</t>
  </si>
  <si>
    <t>OUTLET: suction, on services panel</t>
  </si>
  <si>
    <t>MGFP-021</t>
  </si>
  <si>
    <t>FLOWMETER: medical air</t>
  </si>
  <si>
    <t>MGFP-041</t>
  </si>
  <si>
    <t>FLOWMETER: oxygen</t>
  </si>
  <si>
    <t>MMGE-191</t>
  </si>
  <si>
    <t>CANNISTER: suction bottle</t>
  </si>
  <si>
    <t>MMSP-051</t>
  </si>
  <si>
    <t>MEDICAL SERVICES PANEL: wall mounted</t>
  </si>
  <si>
    <t>[MMSP-026]</t>
  </si>
  <si>
    <t>Wall Finish 3</t>
  </si>
  <si>
    <t>WLFI-101</t>
  </si>
  <si>
    <t>SPLASHBACK: vinyl</t>
  </si>
  <si>
    <t>[WLWA-007] to basin</t>
  </si>
  <si>
    <t>FIRT-051</t>
  </si>
  <si>
    <t>TRACK: curtain, privacy</t>
  </si>
  <si>
    <t>[FIRT-032]</t>
  </si>
  <si>
    <t>ELGP-101</t>
  </si>
  <si>
    <t>GPO: single, wall mounted</t>
  </si>
  <si>
    <t>ITCL-111</t>
  </si>
  <si>
    <t>LIGHT: nurse call indicator, ceiling mounted</t>
  </si>
  <si>
    <t>outside door</t>
  </si>
  <si>
    <t>HYDR-201</t>
  </si>
  <si>
    <t>DIRECT CONNECTION: wastewater, general</t>
  </si>
  <si>
    <t>to basin</t>
  </si>
  <si>
    <t>HYTP-451</t>
  </si>
  <si>
    <t>DIRECT CONNECTION: water, cold</t>
  </si>
  <si>
    <t>to basin tapware</t>
  </si>
  <si>
    <t>HYTP-453</t>
  </si>
  <si>
    <t>DIRECT CONNECTION: water, warm</t>
  </si>
  <si>
    <t>[DWPR-005] to corridor side, extent dependent on movement of beds and mobile equipment in adjacent area; to be coordinated with corridor wall protection</t>
  </si>
  <si>
    <t>MGFP-061</t>
  </si>
  <si>
    <t>ADAPTER: suction</t>
  </si>
  <si>
    <t>MMGE-233</t>
  </si>
  <si>
    <t>DIAGNOSTIC SET: otoscope and ophthalmoscope, wall mounted</t>
  </si>
  <si>
    <t>DOHI-114.01</t>
  </si>
  <si>
    <t>DOOR: hinged, 1 1/2 leaves, 1400 clear opening, solid, standard vision panel</t>
  </si>
  <si>
    <t>DWGL-033]</t>
  </si>
  <si>
    <t>ITIN-026</t>
  </si>
  <si>
    <t>OUTLET: data, double RJ45, wall mounted</t>
  </si>
  <si>
    <t>[ITIN-026]</t>
  </si>
  <si>
    <t>[ITSE-006]</t>
  </si>
  <si>
    <t>[FQCW-043]</t>
  </si>
  <si>
    <t>MMTR-071</t>
  </si>
  <si>
    <t>TROLLEY: equipment, 490W x 490D x 900H nom</t>
  </si>
  <si>
    <t>[MMGE-119]</t>
  </si>
  <si>
    <t>ITCL-133</t>
  </si>
  <si>
    <t>BUTTON: nurse call, patient to staff call, with cancel, with handset connection point, on services panel</t>
  </si>
  <si>
    <t>[ITCL-006] + indicator button &amp; light</t>
  </si>
  <si>
    <t>ITCL-183</t>
  </si>
  <si>
    <t>BUTTON: nurse call, staff assist, with cancel, on services panel</t>
  </si>
  <si>
    <t>ELGP-106</t>
  </si>
  <si>
    <t>GPO: single, ceiling mounted</t>
  </si>
  <si>
    <t>CLCN-031</t>
  </si>
  <si>
    <t>CORNICE: square set</t>
  </si>
  <si>
    <t>[CLCN-008]</t>
  </si>
  <si>
    <t>CLFI-002</t>
  </si>
  <si>
    <t>CEILING FINISH: paint, clinical areas</t>
  </si>
  <si>
    <t>Ceiling Finish 2</t>
  </si>
  <si>
    <t>[CLFS-006]</t>
  </si>
  <si>
    <t>CLFS-011</t>
  </si>
  <si>
    <t>CEILING: flush set, suspended</t>
  </si>
  <si>
    <t>ELGP-105</t>
  </si>
  <si>
    <t>GPO: single, wall mounted, cleaner</t>
  </si>
  <si>
    <t>ELGP-116</t>
  </si>
  <si>
    <t>GPO: single, on services panel</t>
  </si>
  <si>
    <t>[ELGP-105]</t>
  </si>
  <si>
    <t>ELGP-146</t>
  </si>
  <si>
    <t>GPO: single, emergency power, on services panel</t>
  </si>
  <si>
    <t>[ELGP-122]</t>
  </si>
  <si>
    <t>[ELBO-015] 1 x general room lighting, 1 x task light, 1 x examination light</t>
  </si>
  <si>
    <t>[FIHR-019] quantity to suit number of suction outlets</t>
  </si>
  <si>
    <t>FQWS-233</t>
  </si>
  <si>
    <t>BIN: clinical waste, 50L</t>
  </si>
  <si>
    <t>[FQCW-008] optional; type, size and quantity of bins to be determined based on service requirements and waste management policies</t>
  </si>
  <si>
    <t>ITBU-441</t>
  </si>
  <si>
    <t>CLOCK: analogue display, electric, wall mounted</t>
  </si>
  <si>
    <t>[ITCL-014]</t>
  </si>
  <si>
    <t>[ITCL-028] call button on the handset</t>
  </si>
  <si>
    <t>ITNE-076</t>
  </si>
  <si>
    <t>TELEPHONE: handset, wall mounted</t>
  </si>
  <si>
    <t>[ITNE-053]</t>
  </si>
  <si>
    <t>ITNE-111</t>
  </si>
  <si>
    <t>COMPUTER: workstation on wheels (WOW), medical grade, all-in-one computer, keyboard and mouse, on cart</t>
  </si>
  <si>
    <t>[ITNE-008+MMGE-164] computer may alternatively be on benchtop or wall mounted; allocation of WOWs across department to be rationalised</t>
  </si>
  <si>
    <t>JOCU-221</t>
  </si>
  <si>
    <t>CUPBOARD: under bench, double door</t>
  </si>
  <si>
    <t>LIFX-108</t>
  </si>
  <si>
    <t>LIGHT: task, integral to joinery</t>
  </si>
  <si>
    <t>[LIFX-008]</t>
  </si>
  <si>
    <t>[MGAS-022]</t>
  </si>
  <si>
    <t>MGAS-032</t>
  </si>
  <si>
    <t>OUTLET: nitrous oxide (N2O), on services panel</t>
  </si>
  <si>
    <t>[MGAS-042] 1 is optional, quantity dependent on service requirements</t>
  </si>
  <si>
    <t>MGAS-052</t>
  </si>
  <si>
    <t>OUTLET: scavenge, on services panel</t>
  </si>
  <si>
    <t>[MGAS-062] 1 is optional, quantity dependent on service requirements</t>
  </si>
  <si>
    <t>[MGFP-002]</t>
  </si>
  <si>
    <t>[MGFP-004] quantity to suit number of oxygen outlets</t>
  </si>
  <si>
    <t>MGFP-082</t>
  </si>
  <si>
    <t>BLENDER: oxygen (O2) and nitrous oxide (N20)</t>
  </si>
  <si>
    <t>[MMMA-011] optional, may be mobile, on trolley or wall mounted</t>
  </si>
  <si>
    <t>MMBE-156</t>
  </si>
  <si>
    <t>TROLLEY: patient, examination</t>
  </si>
  <si>
    <t>[MMGE-100] quantity to suit number of suction outlets</t>
  </si>
  <si>
    <t>[MMGE-031] optional, may be portable/mobile on stand</t>
  </si>
  <si>
    <t>[WLWA-020]</t>
  </si>
  <si>
    <t>[MMGE-002] quantity to suit number of suction outlets</t>
  </si>
  <si>
    <t>[ELGP-109] low level, for patient trolley</t>
  </si>
  <si>
    <t>[ELGP-110]</t>
  </si>
  <si>
    <t>[FIHR-026] optional</t>
  </si>
  <si>
    <t>FIHR-411</t>
  </si>
  <si>
    <t>BRACKET: patient monitor, articulated, wall mounted</t>
  </si>
  <si>
    <t>[FIHR-011] optional, for cardiac/vital signs monitor</t>
  </si>
  <si>
    <t>FQBS-203</t>
  </si>
  <si>
    <t>STOOL: clinical areas, mobile, high</t>
  </si>
  <si>
    <t>[FQBS-052]</t>
  </si>
  <si>
    <t>HYBA-101</t>
  </si>
  <si>
    <t>BASIN: type A, handwashing</t>
  </si>
  <si>
    <t>[HYBA-009]</t>
  </si>
  <si>
    <t>[ITIN-016] 1 to telephone, 1 - optional, for cardiac/vital signs monitor</t>
  </si>
  <si>
    <t>JOBE-031</t>
  </si>
  <si>
    <t>BENCH: 600D, laminate</t>
  </si>
  <si>
    <t>[FIJO-059]</t>
  </si>
  <si>
    <t>[FIJO-135]</t>
  </si>
  <si>
    <t>LIFX-121</t>
  </si>
  <si>
    <t>LIGHT: procedure, minor, single articulated arm, 1 light head, ceiling mounted</t>
  </si>
  <si>
    <t>[LIFX-013]</t>
  </si>
  <si>
    <t>[MGAS-032] optional, dependent on service requirements</t>
  </si>
  <si>
    <t>[MGAS-042] quantity dependent on service requirements</t>
  </si>
  <si>
    <t>[MGAS-053] optional, dependent on service requirements, provide if nitrous oxide required</t>
  </si>
  <si>
    <t>[MGAS-062] quantity dependent on service requirements</t>
  </si>
  <si>
    <t>[MMBE-043]</t>
  </si>
  <si>
    <t>MMPM-021</t>
  </si>
  <si>
    <t>MONITOR: patient, high acuity</t>
  </si>
  <si>
    <t>[MMHA-008] optional</t>
  </si>
  <si>
    <t>[MMGE-002] 1 is optional, quantity to suit number of suction outlets</t>
  </si>
  <si>
    <t>[MGFP-004] 1 is optional, quantity to suit number of oxygen outlets</t>
  </si>
  <si>
    <t>[ELGP-101] to procedure light</t>
  </si>
  <si>
    <t>ELGP-131</t>
  </si>
  <si>
    <t>GPO: single, emergency power, wall mounted</t>
  </si>
  <si>
    <t>[ELGP-123] optional, for cardiac/vital signs monitor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</si>
</sst>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_(* #,##0.00_);_(* \(#,##0.00\);_(* &quot;-&quot;??_);_(@_)"/>
    <numFmt numFmtId="165" formatCode="dd/mm/yyyy;@"/>
  </numFmts>
  <fonts count="17" x14ac:knownFonts="1">
    <font>
      <sz val="11"/>
      <color theme="1"/>
      <name val="Calibri"/>
      <family val="2"/>
      <scheme val="minor"/>
    </font>
    <font>
      <sz val="11"/>
      <color theme="1"/>
      <name val="Calibri"/>
      <family val="2"/>
      <scheme val="minor"/>
    </font>
    <font>
      <sz val="8"/>
      <name val="Calibri"/>
      <family val="2"/>
      <scheme val="minor"/>
    </font>
    <font>
      <sz val="9"/>
      <color rgb="FF000000"/>
      <name val="Arial"/>
      <family val="2"/>
    </font>
    <font>
      <sz val="11"/>
      <name val="Calibri"/>
      <family val="2"/>
    </font>
    <font>
      <b/>
      <i/>
      <sz val="11"/>
      <color rgb="FFFFFFFF"/>
      <name val="Calibri"/>
      <family val="2"/>
    </font>
    <font>
      <sz val="9"/>
      <color rgb="FFFFFFFF"/>
      <name val="Arial"/>
      <family val="2"/>
    </font>
    <font>
      <b/>
      <sz val="22"/>
      <color rgb="FFFFFFFF"/>
      <name val="Arial"/>
      <family val="2"/>
    </font>
    <font>
      <b/>
      <sz val="9"/>
      <color rgb="FFFFFFFF"/>
      <name val="Arial"/>
      <family val="2"/>
    </font>
    <font>
      <sz val="9"/>
      <color rgb="FFFFFF00"/>
      <name val="Arial"/>
      <family val="2"/>
    </font>
    <font>
      <b/>
      <sz val="11"/>
      <color rgb="FFFFFFFF"/>
      <name val="Arial"/>
      <family val="2"/>
    </font>
    <font>
      <sz val="8"/>
      <color rgb="FF000000"/>
      <name val="Arial"/>
      <family val="2"/>
    </font>
    <font>
      <b/>
      <sz val="9"/>
      <color rgb="FF000000"/>
      <name val="Arial"/>
      <family val="2"/>
    </font>
    <font>
      <sz val="11"/>
      <color rgb="FFFFFFFF"/>
      <name val="Calibri"/>
      <family val="2"/>
    </font>
    <font>
      <b/>
      <sz val="11"/>
      <color rgb="FFFFFFFF"/>
      <name val="Calibri"/>
      <family val="2"/>
    </font>
    <font>
      <sz val="9"/>
      <color rgb="FFFF0000"/>
      <name val="Arial"/>
      <family val="2"/>
    </font>
    <font>
      <sz val="9"/>
      <color theme="1"/>
      <name val="Arial"/>
      <family val="2"/>
    </font>
  </fonts>
  <fills count="15">
    <fill>
      <patternFill patternType="none"/>
    </fill>
    <fill>
      <patternFill patternType="gray125"/>
    </fill>
    <fill>
      <patternFill patternType="solid">
        <fgColor rgb="FF0E9ED9"/>
        <bgColor rgb="FF000000"/>
      </patternFill>
    </fill>
    <fill>
      <patternFill patternType="solid">
        <fgColor rgb="FF023246"/>
        <bgColor rgb="FF000000"/>
      </patternFill>
    </fill>
    <fill>
      <patternFill patternType="solid">
        <fgColor rgb="FF175E7B"/>
        <bgColor rgb="FF000000"/>
      </patternFill>
    </fill>
    <fill>
      <patternFill patternType="solid">
        <fgColor rgb="FF248CB9"/>
        <bgColor rgb="FF000000"/>
      </patternFill>
    </fill>
    <fill>
      <patternFill patternType="solid">
        <fgColor rgb="FF696969"/>
        <bgColor rgb="FF000000"/>
      </patternFill>
    </fill>
    <fill>
      <patternFill patternType="solid">
        <fgColor rgb="FF216B7E"/>
        <bgColor rgb="FF000000"/>
      </patternFill>
    </fill>
    <fill>
      <patternFill patternType="solid">
        <fgColor rgb="FF248CBA"/>
        <bgColor rgb="FF000000"/>
      </patternFill>
    </fill>
    <fill>
      <patternFill patternType="solid">
        <fgColor rgb="FFD5EEFB"/>
        <bgColor rgb="FF000000"/>
      </patternFill>
    </fill>
    <fill>
      <patternFill patternType="solid">
        <fgColor rgb="FFD0D0D0"/>
        <bgColor rgb="FF000000"/>
      </patternFill>
    </fill>
    <fill>
      <patternFill patternType="solid">
        <fgColor rgb="FFEAF7FD"/>
        <bgColor rgb="FF000000"/>
      </patternFill>
    </fill>
    <fill>
      <patternFill patternType="solid">
        <fgColor rgb="FFB6DFF1"/>
        <bgColor rgb="FF000000"/>
      </patternFill>
    </fill>
    <fill>
      <patternFill patternType="solid">
        <fgColor rgb="FF464646"/>
        <bgColor rgb="FF000000"/>
      </patternFill>
    </fill>
    <fill>
      <patternFill patternType="solid">
        <fgColor rgb="FFDAEFF8"/>
        <bgColor rgb="FF000000"/>
      </patternFill>
    </fill>
  </fills>
  <borders count="18">
    <border>
      <left/>
      <right/>
      <top/>
      <bottom/>
      <diagonal/>
    </border>
    <border>
      <left style="thin">
        <color indexed="64"/>
      </left>
      <right style="thin">
        <color indexed="64"/>
      </right>
      <top/>
      <bottom style="thin">
        <color indexed="64"/>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768">
    <xf numFmtId="0" fontId="0"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4" fillId="0" borderId="0"/>
    <xf numFmtId="0" fontId="5" fillId="2" borderId="0">
      <alignment wrapText="1"/>
    </xf>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cellStyleXfs>
  <cellXfs count="81">
    <xf numFmtId="0" fontId="0" fillId="0" borderId="0" xfId="0"/>
    <xf numFmtId="0" fontId="0" fillId="0" borderId="0" xfId="0" applyAlignment="1">
      <alignment wrapText="1"/>
    </xf>
    <xf numFmtId="0" fontId="0" fillId="0" borderId="0" xfId="0" applyAlignment="1">
      <alignment horizontal="left" vertical="top" wrapText="1"/>
    </xf>
    <xf numFmtId="0" fontId="0" fillId="0" borderId="0" xfId="0" applyAlignment="1">
      <alignment vertical="center" wrapText="1"/>
    </xf>
    <xf numFmtId="0" fontId="6" fillId="3" borderId="4" xfId="0" applyFont="1" applyFill="1" applyBorder="1" applyAlignment="1">
      <alignment wrapText="1"/>
    </xf>
    <xf numFmtId="0" fontId="6" fillId="3" borderId="4" xfId="0" applyFont="1" applyFill="1" applyBorder="1" applyAlignment="1">
      <alignment horizontal="center" wrapText="1"/>
    </xf>
    <xf numFmtId="0" fontId="6" fillId="3" borderId="4" xfId="0" applyFont="1" applyFill="1" applyBorder="1" applyAlignment="1">
      <alignment horizontal="center" vertical="top" wrapText="1"/>
    </xf>
    <xf numFmtId="0" fontId="6" fillId="3" borderId="5" xfId="0" applyFont="1" applyFill="1" applyBorder="1" applyAlignment="1">
      <alignment horizontal="center" vertical="top" wrapText="1"/>
    </xf>
    <xf numFmtId="0" fontId="7" fillId="3" borderId="6" xfId="0" applyFont="1" applyFill="1" applyBorder="1"/>
    <xf numFmtId="0" fontId="6" fillId="3" borderId="0" xfId="0" applyFont="1" applyFill="1"/>
    <xf numFmtId="0" fontId="6" fillId="3" borderId="0" xfId="0" applyFont="1" applyFill="1" applyAlignment="1">
      <alignment horizontal="center"/>
    </xf>
    <xf numFmtId="0" fontId="6" fillId="3" borderId="0" xfId="0" applyFont="1" applyFill="1" applyAlignment="1">
      <alignment horizontal="center" vertical="top"/>
    </xf>
    <xf numFmtId="0" fontId="6" fillId="3" borderId="7" xfId="0" applyFont="1" applyFill="1" applyBorder="1" applyAlignment="1">
      <alignment horizontal="center" vertical="top"/>
    </xf>
    <xf numFmtId="0" fontId="9" fillId="3" borderId="0" xfId="0" applyFont="1" applyFill="1"/>
    <xf numFmtId="0" fontId="8" fillId="3" borderId="6" xfId="0" applyFont="1" applyFill="1" applyBorder="1" applyAlignment="1">
      <alignment vertical="top"/>
    </xf>
    <xf numFmtId="0" fontId="8" fillId="3" borderId="6" xfId="0" applyFont="1" applyFill="1" applyBorder="1"/>
    <xf numFmtId="0" fontId="6" fillId="3" borderId="0" xfId="0" applyFont="1" applyFill="1" applyAlignment="1">
      <alignment wrapText="1"/>
    </xf>
    <xf numFmtId="0" fontId="6" fillId="3" borderId="0" xfId="0" applyFont="1" applyFill="1" applyAlignment="1">
      <alignment horizontal="center" wrapText="1"/>
    </xf>
    <xf numFmtId="0" fontId="6" fillId="3" borderId="0" xfId="0" applyFont="1" applyFill="1" applyAlignment="1">
      <alignment horizontal="center" vertical="top" wrapText="1"/>
    </xf>
    <xf numFmtId="0" fontId="6" fillId="3" borderId="7" xfId="0" applyFont="1" applyFill="1" applyBorder="1" applyAlignment="1">
      <alignment horizontal="center" vertical="top" wrapText="1"/>
    </xf>
    <xf numFmtId="0" fontId="6" fillId="3" borderId="8" xfId="0" applyFont="1" applyFill="1" applyBorder="1" applyAlignment="1">
      <alignment wrapText="1"/>
    </xf>
    <xf numFmtId="0" fontId="6" fillId="3" borderId="9" xfId="0" applyFont="1" applyFill="1" applyBorder="1" applyAlignment="1">
      <alignment wrapText="1"/>
    </xf>
    <xf numFmtId="0" fontId="6" fillId="3" borderId="9" xfId="0" applyFont="1" applyFill="1" applyBorder="1" applyAlignment="1">
      <alignment horizontal="center" wrapText="1"/>
    </xf>
    <xf numFmtId="0" fontId="6" fillId="3" borderId="9" xfId="0" applyFont="1" applyFill="1" applyBorder="1" applyAlignment="1">
      <alignment horizontal="center" vertical="top" wrapText="1"/>
    </xf>
    <xf numFmtId="0" fontId="6" fillId="3" borderId="10" xfId="0" applyFont="1" applyFill="1" applyBorder="1" applyAlignment="1">
      <alignment horizontal="center" vertical="top" wrapText="1"/>
    </xf>
    <xf numFmtId="0" fontId="10" fillId="4" borderId="11" xfId="0" applyFont="1" applyFill="1" applyBorder="1" applyAlignment="1">
      <alignment horizontal="left" vertical="top" wrapText="1"/>
    </xf>
    <xf numFmtId="0" fontId="10" fillId="4" borderId="12" xfId="0" applyFont="1" applyFill="1" applyBorder="1" applyAlignment="1">
      <alignment horizontal="left" vertical="top" wrapText="1"/>
    </xf>
    <xf numFmtId="0" fontId="10" fillId="4" borderId="13" xfId="0" applyFont="1" applyFill="1" applyBorder="1" applyAlignment="1">
      <alignment horizontal="left" vertical="top" wrapText="1"/>
    </xf>
    <xf numFmtId="0" fontId="10" fillId="5" borderId="13" xfId="0" applyFont="1" applyFill="1" applyBorder="1" applyAlignment="1">
      <alignment horizontal="left" vertical="top" wrapText="1"/>
    </xf>
    <xf numFmtId="0" fontId="10" fillId="4" borderId="12" xfId="0" applyFont="1" applyFill="1" applyBorder="1" applyAlignment="1">
      <alignment horizontal="center" vertical="top" wrapText="1"/>
    </xf>
    <xf numFmtId="0" fontId="10" fillId="4" borderId="14" xfId="0" applyFont="1" applyFill="1" applyBorder="1" applyAlignment="1">
      <alignment horizontal="center" vertical="top" wrapText="1"/>
    </xf>
    <xf numFmtId="0" fontId="10" fillId="6" borderId="15" xfId="0" applyFont="1" applyFill="1" applyBorder="1" applyAlignment="1">
      <alignment horizontal="center" vertical="top" wrapText="1"/>
    </xf>
    <xf numFmtId="0" fontId="10" fillId="6" borderId="16" xfId="0" applyFont="1" applyFill="1" applyBorder="1" applyAlignment="1">
      <alignment horizontal="center" vertical="top" wrapText="1"/>
    </xf>
    <xf numFmtId="0" fontId="10" fillId="6" borderId="14" xfId="0" applyFont="1" applyFill="1" applyBorder="1" applyAlignment="1">
      <alignment horizontal="center" vertical="top" wrapText="1"/>
    </xf>
    <xf numFmtId="0" fontId="10" fillId="7" borderId="16" xfId="0" applyFont="1" applyFill="1" applyBorder="1" applyAlignment="1">
      <alignment horizontal="center" vertical="top" wrapText="1"/>
    </xf>
    <xf numFmtId="0" fontId="10" fillId="8" borderId="15" xfId="0" applyFont="1" applyFill="1" applyBorder="1" applyAlignment="1">
      <alignment horizontal="center" vertical="top" wrapText="1"/>
    </xf>
    <xf numFmtId="0" fontId="10" fillId="8" borderId="13" xfId="0" applyFont="1" applyFill="1" applyBorder="1" applyAlignment="1">
      <alignment horizontal="center" vertical="top" wrapText="1"/>
    </xf>
    <xf numFmtId="0" fontId="10" fillId="8" borderId="14" xfId="0" applyFont="1" applyFill="1" applyBorder="1" applyAlignment="1">
      <alignment horizontal="center" vertical="top" wrapText="1"/>
    </xf>
    <xf numFmtId="0" fontId="11" fillId="9" borderId="15" xfId="0" applyFont="1" applyFill="1" applyBorder="1" applyAlignment="1">
      <alignment horizontal="center" vertical="top" wrapText="1"/>
    </xf>
    <xf numFmtId="0" fontId="11" fillId="9" borderId="14" xfId="0" applyFont="1" applyFill="1" applyBorder="1" applyAlignment="1">
      <alignment horizontal="center" vertical="top" wrapText="1"/>
    </xf>
    <xf numFmtId="0" fontId="11" fillId="10" borderId="15" xfId="0" applyFont="1" applyFill="1" applyBorder="1" applyAlignment="1">
      <alignment horizontal="center" vertical="top" wrapText="1"/>
    </xf>
    <xf numFmtId="0" fontId="11" fillId="10" borderId="13" xfId="0" applyFont="1" applyFill="1" applyBorder="1" applyAlignment="1">
      <alignment horizontal="center" vertical="top" wrapText="1"/>
    </xf>
    <xf numFmtId="0" fontId="11" fillId="10" borderId="14" xfId="0" applyFont="1" applyFill="1" applyBorder="1" applyAlignment="1">
      <alignment horizontal="center" vertical="top" wrapText="1"/>
    </xf>
    <xf numFmtId="0" fontId="11" fillId="9" borderId="13" xfId="0" applyFont="1" applyFill="1" applyBorder="1" applyAlignment="1">
      <alignment horizontal="center" vertical="top" wrapText="1"/>
    </xf>
    <xf numFmtId="0" fontId="11" fillId="9" borderId="16" xfId="0" applyFont="1" applyFill="1" applyBorder="1" applyAlignment="1">
      <alignment horizontal="center" vertical="top" wrapText="1"/>
    </xf>
    <xf numFmtId="0" fontId="11" fillId="9" borderId="17" xfId="0" applyFont="1" applyFill="1" applyBorder="1" applyAlignment="1">
      <alignment horizontal="center" vertical="top" wrapText="1"/>
    </xf>
    <xf numFmtId="0" fontId="11" fillId="10" borderId="16" xfId="0" applyFont="1" applyFill="1" applyBorder="1" applyAlignment="1">
      <alignment horizontal="center" vertical="top" wrapText="1"/>
    </xf>
    <xf numFmtId="0" fontId="11" fillId="10" borderId="17" xfId="0" applyFont="1" applyFill="1" applyBorder="1" applyAlignment="1">
      <alignment horizontal="center" vertical="top" wrapText="1"/>
    </xf>
    <xf numFmtId="49" fontId="3" fillId="11" borderId="0" xfId="0" applyNumberFormat="1" applyFont="1" applyFill="1" applyAlignment="1">
      <alignment vertical="top"/>
    </xf>
    <xf numFmtId="1" fontId="3" fillId="11" borderId="0" xfId="0" applyNumberFormat="1" applyFont="1" applyFill="1" applyAlignment="1">
      <alignment horizontal="left" vertical="top"/>
    </xf>
    <xf numFmtId="1" fontId="3" fillId="12" borderId="0" xfId="0" applyNumberFormat="1" applyFont="1" applyFill="1" applyAlignment="1">
      <alignment horizontal="left" vertical="top"/>
    </xf>
    <xf numFmtId="1" fontId="3" fillId="11" borderId="7" xfId="0" applyNumberFormat="1" applyFont="1" applyFill="1" applyBorder="1" applyAlignment="1">
      <alignment horizontal="center" vertical="top"/>
    </xf>
    <xf numFmtId="49" fontId="3" fillId="0" borderId="6" xfId="0" applyNumberFormat="1" applyFont="1" applyBorder="1" applyAlignment="1">
      <alignment horizontal="center" vertical="top"/>
    </xf>
    <xf numFmtId="0" fontId="3" fillId="0" borderId="0" xfId="0" applyFont="1" applyAlignment="1">
      <alignment horizontal="center" vertical="top"/>
    </xf>
    <xf numFmtId="49" fontId="3" fillId="0" borderId="7" xfId="0" applyNumberFormat="1" applyFont="1" applyBorder="1" applyAlignment="1">
      <alignment vertical="top"/>
    </xf>
    <xf numFmtId="49" fontId="3" fillId="0" borderId="0" xfId="0" applyNumberFormat="1" applyFont="1" applyAlignment="1">
      <alignment vertical="top"/>
    </xf>
    <xf numFmtId="49" fontId="3" fillId="0" borderId="6" xfId="0" applyNumberFormat="1" applyFont="1" applyBorder="1" applyAlignment="1">
      <alignment vertical="top"/>
    </xf>
    <xf numFmtId="49" fontId="3" fillId="0" borderId="0" xfId="0" applyNumberFormat="1" applyFont="1" applyAlignment="1">
      <alignment horizontal="left" vertical="top"/>
    </xf>
    <xf numFmtId="49" fontId="3" fillId="0" borderId="7" xfId="0" applyNumberFormat="1" applyFont="1" applyBorder="1" applyAlignment="1">
      <alignment horizontal="center" vertical="top"/>
    </xf>
    <xf numFmtId="49" fontId="3" fillId="0" borderId="0" xfId="0" applyNumberFormat="1" applyFont="1" applyAlignment="1">
      <alignment horizontal="center" vertical="top"/>
    </xf>
    <xf numFmtId="0" fontId="3" fillId="0" borderId="7" xfId="0" applyFont="1" applyBorder="1" applyAlignment="1">
      <alignment horizontal="center" vertical="top"/>
    </xf>
    <xf numFmtId="0" fontId="3" fillId="0" borderId="6" xfId="0" applyFont="1" applyBorder="1" applyAlignment="1">
      <alignment horizontal="center" vertical="top"/>
    </xf>
    <xf numFmtId="0" fontId="10" fillId="4" borderId="1" xfId="0" applyFont="1" applyFill="1" applyBorder="1" applyAlignment="1">
      <alignment horizontal="left" vertical="top" wrapText="1"/>
    </xf>
    <xf numFmtId="0" fontId="10" fillId="4" borderId="2" xfId="0" applyFont="1" applyFill="1" applyBorder="1" applyAlignment="1">
      <alignment horizontal="left" vertical="top" wrapText="1"/>
    </xf>
    <xf numFmtId="0" fontId="10" fillId="5" borderId="1" xfId="0" applyFont="1" applyFill="1" applyBorder="1" applyAlignment="1">
      <alignment horizontal="left" vertical="top" wrapText="1"/>
    </xf>
    <xf numFmtId="0" fontId="10" fillId="13" borderId="1" xfId="0" applyFont="1" applyFill="1" applyBorder="1" applyAlignment="1">
      <alignment horizontal="center" vertical="top" wrapText="1"/>
    </xf>
    <xf numFmtId="0" fontId="10" fillId="13" borderId="1" xfId="0" applyFont="1" applyFill="1" applyBorder="1" applyAlignment="1">
      <alignment horizontal="left" vertical="top" wrapText="1"/>
    </xf>
    <xf numFmtId="0" fontId="13" fillId="3" borderId="0" xfId="0" applyFont="1" applyFill="1"/>
    <xf numFmtId="0" fontId="14" fillId="3" borderId="0" xfId="0" applyFont="1" applyFill="1" applyAlignment="1">
      <alignment horizontal="center"/>
    </xf>
    <xf numFmtId="0" fontId="13" fillId="3" borderId="0" xfId="0" applyFont="1" applyFill="1" applyAlignment="1">
      <alignment wrapText="1"/>
    </xf>
    <xf numFmtId="0" fontId="15" fillId="3" borderId="3" xfId="0" applyFont="1" applyFill="1" applyBorder="1" applyAlignment="1">
      <alignment wrapText="1"/>
    </xf>
    <xf numFmtId="165" fontId="8" fillId="3" borderId="6" xfId="0" applyNumberFormat="1" applyFont="1" applyFill="1" applyBorder="1" applyAlignment="1">
      <alignment horizontal="left"/>
    </xf>
    <xf numFmtId="49" fontId="16" fillId="14" borderId="0" xfId="0" applyNumberFormat="1" applyFont="1" applyFill="1" applyAlignment="1">
      <alignment horizontal="left"/>
    </xf>
    <xf numFmtId="0" fontId="16" fillId="0" borderId="0" xfId="0" applyFont="1" applyAlignment="1">
      <alignment horizontal="center"/>
    </xf>
    <xf numFmtId="49" fontId="12" fillId="11" borderId="6" xfId="0" applyNumberFormat="1" applyFont="1" applyFill="1" applyBorder="1" applyAlignment="1">
      <alignment vertical="top"/>
    </xf>
    <xf numFmtId="49" fontId="3" fillId="11" borderId="0" xfId="0" applyNumberFormat="1" applyFont="1" applyFill="1" applyAlignment="1">
      <alignment horizontal="center" vertical="top"/>
    </xf>
    <xf numFmtId="49" fontId="3" fillId="0" borderId="7" xfId="0" applyNumberFormat="1" applyFont="1" applyBorder="1" applyAlignment="1">
      <alignment horizontal="left" vertical="top"/>
    </xf>
    <xf numFmtId="49" fontId="12" fillId="14" borderId="0" xfId="0" applyNumberFormat="1" applyFont="1" applyFill="1"/>
    <xf numFmtId="49" fontId="16" fillId="14" borderId="0" xfId="0" applyNumberFormat="1" applyFont="1" applyFill="1"/>
    <xf numFmtId="49" fontId="16" fillId="0" borderId="0" xfId="0" applyNumberFormat="1" applyFont="1"/>
    <xf numFmtId="49" fontId="12" fillId="0" borderId="0" xfId="0" applyNumberFormat="1" applyFont="1" applyAlignment="1">
      <alignment horizontal="center"/>
    </xf>
  </cellXfs>
  <cellStyles count="768">
    <cellStyle name="Comma 2" xfId="46" xr:uid="{C011B348-6767-4DE8-8CD8-6D4AA9E99309}"/>
    <cellStyle name="Comma 2 2" xfId="94" xr:uid="{BEC3E8E7-CAA0-4A7B-81F5-249B8E4153A5}"/>
    <cellStyle name="Comma 2 2 2" xfId="192" xr:uid="{085B1EFB-CF96-4154-93FC-1DCB9471D44E}"/>
    <cellStyle name="Comma 2 2 2 2" xfId="384" xr:uid="{612A1EEB-33FC-45DE-9B69-BFC5FA24B648}"/>
    <cellStyle name="Comma 2 2 2 2 2" xfId="767" xr:uid="{F48D504E-F418-4962-BDD2-E93674BA3319}"/>
    <cellStyle name="Comma 2 2 2 3" xfId="575" xr:uid="{6878A595-D2F0-4938-BDA0-D6BCA1AB41FF}"/>
    <cellStyle name="Comma 2 2 3" xfId="288" xr:uid="{B70405E5-945A-4567-80DD-14FDB9A71CC5}"/>
    <cellStyle name="Comma 2 2 3 2" xfId="671" xr:uid="{538B797B-5955-430F-A058-E1188B9FDC89}"/>
    <cellStyle name="Comma 2 2 4" xfId="479" xr:uid="{94A76247-EECB-4479-B867-493B63B181FA}"/>
    <cellStyle name="Comma 2 3" xfId="144" xr:uid="{E5FD569F-386F-43EE-BC67-017A2D7ED57D}"/>
    <cellStyle name="Comma 2 3 2" xfId="336" xr:uid="{D6D2506A-462E-439A-993B-97148531617C}"/>
    <cellStyle name="Comma 2 3 2 2" xfId="719" xr:uid="{85374225-27AA-43E2-8972-A7715AA42DF0}"/>
    <cellStyle name="Comma 2 3 3" xfId="527" xr:uid="{2B816BEF-EB4C-4220-A902-C647CFE1B562}"/>
    <cellStyle name="Comma 2 4" xfId="240" xr:uid="{0BA13DF9-28A9-4F87-886B-64A81AD076E5}"/>
    <cellStyle name="Comma 2 4 2" xfId="623" xr:uid="{DB66D97C-AFDA-4897-A721-5BAD57850A61}"/>
    <cellStyle name="Comma 2 5" xfId="431" xr:uid="{49F642BC-36D5-483F-9CA9-F666F24E7A5E}"/>
    <cellStyle name="header" xfId="96" xr:uid="{F4F75ABC-E597-4F78-9C10-ABCDE27436F1}"/>
    <cellStyle name="Normal" xfId="0" builtinId="0"/>
    <cellStyle name="Normal 10" xfId="193" xr:uid="{640A87E8-7AF2-4401-BC35-F6E42A96BE7B}"/>
    <cellStyle name="Normal 10 2" xfId="576" xr:uid="{E21ABA93-57B3-4F34-B80C-3E49E912FA43}"/>
    <cellStyle name="Normal 2" xfId="1" xr:uid="{0A8BE6C1-3434-40F9-82F6-8A96903EC10C}"/>
    <cellStyle name="Normal 2 2" xfId="2" xr:uid="{97BA4588-79C6-4F04-9939-0508155B397F}"/>
    <cellStyle name="Normal 2 2 2" xfId="7" xr:uid="{C8BE5BFF-2DD2-4D90-BC10-4A241100F3AE}"/>
    <cellStyle name="Normal 2 2 2 2" xfId="18" xr:uid="{48A6BE1D-5431-4184-93DB-EECC7DACA594}"/>
    <cellStyle name="Normal 2 2 2 2 2" xfId="40" xr:uid="{929DE8B0-A326-4390-9FBF-CD8C70FBC519}"/>
    <cellStyle name="Normal 2 2 2 2 2 2" xfId="88" xr:uid="{A169EE1B-EDF5-4354-BB8B-754E1C586FA7}"/>
    <cellStyle name="Normal 2 2 2 2 2 2 2" xfId="186" xr:uid="{3BDDC751-8E67-4909-93AD-CE02D6083180}"/>
    <cellStyle name="Normal 2 2 2 2 2 2 2 2" xfId="378" xr:uid="{AE35D05A-A023-41DB-8EEB-5DF568BEAFC6}"/>
    <cellStyle name="Normal 2 2 2 2 2 2 2 2 2" xfId="761" xr:uid="{48DB2B87-5F84-4EAA-B639-773F24A1F3AE}"/>
    <cellStyle name="Normal 2 2 2 2 2 2 2 3" xfId="569" xr:uid="{0DE0BC79-309A-435A-AC8E-63FF84AE20D2}"/>
    <cellStyle name="Normal 2 2 2 2 2 2 3" xfId="282" xr:uid="{B856B749-6A85-42B8-BC22-57120A053664}"/>
    <cellStyle name="Normal 2 2 2 2 2 2 3 2" xfId="665" xr:uid="{B2400511-B211-44B4-9237-4C3A4B8DD549}"/>
    <cellStyle name="Normal 2 2 2 2 2 2 4" xfId="473" xr:uid="{0FA87FA9-9CC4-4A43-8C78-A1A1D4B7143C}"/>
    <cellStyle name="Normal 2 2 2 2 2 3" xfId="138" xr:uid="{DEDB2487-649C-4DC6-A9FF-38B18A10153E}"/>
    <cellStyle name="Normal 2 2 2 2 2 3 2" xfId="330" xr:uid="{C2413691-9FBB-4FD6-BE76-F5B5415C9DE3}"/>
    <cellStyle name="Normal 2 2 2 2 2 3 2 2" xfId="713" xr:uid="{171FE37B-7022-4F8F-83C8-23A534CC7865}"/>
    <cellStyle name="Normal 2 2 2 2 2 3 3" xfId="521" xr:uid="{DDB87584-294C-4E38-9621-65A7A9DF39D6}"/>
    <cellStyle name="Normal 2 2 2 2 2 4" xfId="234" xr:uid="{74925659-EC1A-4EDE-94D1-E273AFA22BD7}"/>
    <cellStyle name="Normal 2 2 2 2 2 4 2" xfId="617" xr:uid="{DAA0F231-8EF3-41E1-85FC-8B31D4DFDFF2}"/>
    <cellStyle name="Normal 2 2 2 2 2 5" xfId="425" xr:uid="{48D98CA7-8A55-473F-B35E-C91A16AB314C}"/>
    <cellStyle name="Normal 2 2 2 2 3" xfId="66" xr:uid="{739766F5-0995-4943-B1E7-6AC5FA5AD791}"/>
    <cellStyle name="Normal 2 2 2 2 3 2" xfId="164" xr:uid="{1946BA17-F33A-45D9-B407-358F7E0D0608}"/>
    <cellStyle name="Normal 2 2 2 2 3 2 2" xfId="356" xr:uid="{42F671BD-3C72-46BC-86B6-4EAC24B3D922}"/>
    <cellStyle name="Normal 2 2 2 2 3 2 2 2" xfId="739" xr:uid="{D39A062C-A7EA-4F72-92EB-D445B73098A8}"/>
    <cellStyle name="Normal 2 2 2 2 3 2 3" xfId="547" xr:uid="{318535DB-2220-4274-A3CD-26822EE731AE}"/>
    <cellStyle name="Normal 2 2 2 2 3 3" xfId="260" xr:uid="{C177A4EA-B16D-47FB-9B7D-256FE2855505}"/>
    <cellStyle name="Normal 2 2 2 2 3 3 2" xfId="643" xr:uid="{8EE046C9-8129-498E-9C33-2770DB1D2501}"/>
    <cellStyle name="Normal 2 2 2 2 3 4" xfId="451" xr:uid="{9FF98177-BE40-4D5E-944D-47686DE141CA}"/>
    <cellStyle name="Normal 2 2 2 2 4" xfId="116" xr:uid="{D0AA5470-B62F-4D56-A892-02589553F93A}"/>
    <cellStyle name="Normal 2 2 2 2 4 2" xfId="308" xr:uid="{252F4404-F4AB-4FC4-A9C8-F64C1BDBEAE9}"/>
    <cellStyle name="Normal 2 2 2 2 4 2 2" xfId="691" xr:uid="{10A120AF-AECE-4DB4-9CD7-400F8430188A}"/>
    <cellStyle name="Normal 2 2 2 2 4 3" xfId="499" xr:uid="{C3D17354-262F-49AD-9FD9-540408B54F05}"/>
    <cellStyle name="Normal 2 2 2 2 5" xfId="212" xr:uid="{AAC036E2-5C1E-4988-9508-10498BF6411B}"/>
    <cellStyle name="Normal 2 2 2 2 5 2" xfId="595" xr:uid="{9F4729A5-EEAC-4F36-8AD9-773456BBFE68}"/>
    <cellStyle name="Normal 2 2 2 2 6" xfId="403" xr:uid="{616BF6D3-ACCE-4830-AC5D-03C4839329C9}"/>
    <cellStyle name="Normal 2 2 2 3" xfId="29" xr:uid="{BF0E4A79-234B-4D6D-9F48-D655282F6281}"/>
    <cellStyle name="Normal 2 2 2 3 2" xfId="77" xr:uid="{CA3F08C9-48A3-4D83-BF65-607EF795C6A3}"/>
    <cellStyle name="Normal 2 2 2 3 2 2" xfId="175" xr:uid="{30373CC2-1ACB-4383-A1AF-8B6841507621}"/>
    <cellStyle name="Normal 2 2 2 3 2 2 2" xfId="367" xr:uid="{A6EE0B22-E177-4A64-AC44-0BB92F30EF11}"/>
    <cellStyle name="Normal 2 2 2 3 2 2 2 2" xfId="750" xr:uid="{8ECC047F-48B6-4C18-A7E4-CE85D21E85D8}"/>
    <cellStyle name="Normal 2 2 2 3 2 2 3" xfId="558" xr:uid="{B4670CF4-1288-490C-B16F-A146B6F80F94}"/>
    <cellStyle name="Normal 2 2 2 3 2 3" xfId="271" xr:uid="{42D5BCCA-7A95-4F0B-908F-C756D404C7D0}"/>
    <cellStyle name="Normal 2 2 2 3 2 3 2" xfId="654" xr:uid="{F2727918-55B4-4BC9-832B-FF30569471AF}"/>
    <cellStyle name="Normal 2 2 2 3 2 4" xfId="462" xr:uid="{EAAF0F5A-1167-44CB-86B2-437169DA0C32}"/>
    <cellStyle name="Normal 2 2 2 3 3" xfId="127" xr:uid="{D3120466-7B60-42AE-8A2D-6D3AA54FDB2B}"/>
    <cellStyle name="Normal 2 2 2 3 3 2" xfId="319" xr:uid="{CED7D640-F132-46AC-B72E-3931826F729C}"/>
    <cellStyle name="Normal 2 2 2 3 3 2 2" xfId="702" xr:uid="{CA692593-F00E-46FC-9BC0-621AE78637E5}"/>
    <cellStyle name="Normal 2 2 2 3 3 3" xfId="510" xr:uid="{0B9D825A-3536-40E4-BCFF-58BCDC6AA002}"/>
    <cellStyle name="Normal 2 2 2 3 4" xfId="223" xr:uid="{24800B0F-D73F-454F-8671-985AC186783B}"/>
    <cellStyle name="Normal 2 2 2 3 4 2" xfId="606" xr:uid="{BC8E9A72-8D5E-47C4-9D92-9BE69DB15F60}"/>
    <cellStyle name="Normal 2 2 2 3 5" xfId="414" xr:uid="{8E90ADD8-BC42-494C-8228-7B07E529F4B0}"/>
    <cellStyle name="Normal 2 2 2 4" xfId="55" xr:uid="{CBFBB686-0826-4F87-BE7F-6FC0176E5030}"/>
    <cellStyle name="Normal 2 2 2 4 2" xfId="153" xr:uid="{EB671F55-EC9A-47D4-9A81-FE7E32FADE45}"/>
    <cellStyle name="Normal 2 2 2 4 2 2" xfId="345" xr:uid="{D422FEBA-51BA-47D1-9C76-BAF8E066F6A3}"/>
    <cellStyle name="Normal 2 2 2 4 2 2 2" xfId="728" xr:uid="{E22480CF-75D2-4B80-9AB2-2F04542F99BF}"/>
    <cellStyle name="Normal 2 2 2 4 2 3" xfId="536" xr:uid="{E9B6508F-7023-4470-B07F-030FFFDAFD25}"/>
    <cellStyle name="Normal 2 2 2 4 3" xfId="249" xr:uid="{0BEB38C5-D34F-4195-B313-7D635B994EA0}"/>
    <cellStyle name="Normal 2 2 2 4 3 2" xfId="632" xr:uid="{D30380D2-7734-4456-8DC8-E023ACDE5E93}"/>
    <cellStyle name="Normal 2 2 2 4 4" xfId="440" xr:uid="{58025FEB-E1F2-4E5E-AF31-4BFFECE7FA9E}"/>
    <cellStyle name="Normal 2 2 2 5" xfId="105" xr:uid="{B023B70B-0139-47BC-AED2-9CBE8A5CD7E1}"/>
    <cellStyle name="Normal 2 2 2 5 2" xfId="297" xr:uid="{DEE400FB-231C-4704-8D32-A4DC12093C2D}"/>
    <cellStyle name="Normal 2 2 2 5 2 2" xfId="680" xr:uid="{443D4D39-FF73-4369-A34A-8F85917A5875}"/>
    <cellStyle name="Normal 2 2 2 5 3" xfId="488" xr:uid="{1FEC1E21-46CA-471C-A558-68BD6A36680E}"/>
    <cellStyle name="Normal 2 2 2 6" xfId="201" xr:uid="{4F8DED84-F7D6-4E86-B2CA-BA9331ECDF5E}"/>
    <cellStyle name="Normal 2 2 2 6 2" xfId="584" xr:uid="{F3EB2CD4-BA66-4B41-90D5-EBFF023769BC}"/>
    <cellStyle name="Normal 2 2 2 7" xfId="392" xr:uid="{D2283036-069F-4019-A2FE-9D3FD2582F02}"/>
    <cellStyle name="Normal 2 2 3" xfId="13" xr:uid="{94E3468E-F9B2-4A1B-BDB3-9CB9650E0A6E}"/>
    <cellStyle name="Normal 2 2 3 2" xfId="35" xr:uid="{49E13576-1761-4CDD-A86B-9B6FF7DC42FE}"/>
    <cellStyle name="Normal 2 2 3 2 2" xfId="83" xr:uid="{0B428003-D315-47D8-98F8-A629E78DC8D0}"/>
    <cellStyle name="Normal 2 2 3 2 2 2" xfId="181" xr:uid="{7CA33AC7-7AE5-47A9-A897-B1F2EE5E59D1}"/>
    <cellStyle name="Normal 2 2 3 2 2 2 2" xfId="373" xr:uid="{4608670A-5709-47C6-ADE7-4120AAA8B64A}"/>
    <cellStyle name="Normal 2 2 3 2 2 2 2 2" xfId="756" xr:uid="{3B70FD64-461A-4CD6-90C0-B2C3F6069F3B}"/>
    <cellStyle name="Normal 2 2 3 2 2 2 3" xfId="564" xr:uid="{CE9EB6D9-F80A-4930-BDC2-FA2E6AB9C354}"/>
    <cellStyle name="Normal 2 2 3 2 2 3" xfId="277" xr:uid="{6E400E19-C1F1-47C7-A09C-87122FB8E29A}"/>
    <cellStyle name="Normal 2 2 3 2 2 3 2" xfId="660" xr:uid="{7D357A5D-CDC5-4327-87A2-D3A6EFF89D14}"/>
    <cellStyle name="Normal 2 2 3 2 2 4" xfId="468" xr:uid="{E52AEDCB-58F0-45BF-A1DD-1423B5CB1529}"/>
    <cellStyle name="Normal 2 2 3 2 3" xfId="133" xr:uid="{992A10D8-485F-458F-9A51-352FEF504DBE}"/>
    <cellStyle name="Normal 2 2 3 2 3 2" xfId="325" xr:uid="{8A8A276E-3A8A-42EB-9E20-88C054D4A469}"/>
    <cellStyle name="Normal 2 2 3 2 3 2 2" xfId="708" xr:uid="{97752953-932F-4123-9F88-7D74312D0E32}"/>
    <cellStyle name="Normal 2 2 3 2 3 3" xfId="516" xr:uid="{4ED376E9-B95D-4316-A8A7-9A6B2EF7BA41}"/>
    <cellStyle name="Normal 2 2 3 2 4" xfId="229" xr:uid="{6B72A890-4516-46A7-9B13-0458D810422D}"/>
    <cellStyle name="Normal 2 2 3 2 4 2" xfId="612" xr:uid="{778D6ED0-8968-49B0-9846-0C334E3D4BE9}"/>
    <cellStyle name="Normal 2 2 3 2 5" xfId="420" xr:uid="{2C3A0DA4-1B15-4ECE-995E-FCBD4246E319}"/>
    <cellStyle name="Normal 2 2 3 3" xfId="61" xr:uid="{A856E859-C8D1-44B1-BDE6-0DB9DFDC7575}"/>
    <cellStyle name="Normal 2 2 3 3 2" xfId="159" xr:uid="{B51ECCD8-1784-4F4B-9333-EA61DBD355E9}"/>
    <cellStyle name="Normal 2 2 3 3 2 2" xfId="351" xr:uid="{E1E04C42-86FA-403A-846A-5169C4AC0B7E}"/>
    <cellStyle name="Normal 2 2 3 3 2 2 2" xfId="734" xr:uid="{7823346B-656E-4B1D-BFE0-1E6252E456E5}"/>
    <cellStyle name="Normal 2 2 3 3 2 3" xfId="542" xr:uid="{377A7B71-98F8-4167-9971-DA728118A7B7}"/>
    <cellStyle name="Normal 2 2 3 3 3" xfId="255" xr:uid="{FD54B3B0-8321-478B-8ADB-FED21A8BCEDB}"/>
    <cellStyle name="Normal 2 2 3 3 3 2" xfId="638" xr:uid="{54E0E902-5704-4DC1-A341-A86B008F1DAC}"/>
    <cellStyle name="Normal 2 2 3 3 4" xfId="446" xr:uid="{EBAB55F3-7D11-4EE1-ACE6-32A6ECDCD40B}"/>
    <cellStyle name="Normal 2 2 3 4" xfId="111" xr:uid="{6F86B2B3-B03B-439D-8C3A-DE9E116BEB82}"/>
    <cellStyle name="Normal 2 2 3 4 2" xfId="303" xr:uid="{06F3E612-FB37-4C57-B68F-504A64F143BF}"/>
    <cellStyle name="Normal 2 2 3 4 2 2" xfId="686" xr:uid="{AB2763ED-1C55-4430-8644-FAA66B631BC6}"/>
    <cellStyle name="Normal 2 2 3 4 3" xfId="494" xr:uid="{EA9165DC-1D01-44CC-A719-C9E51C458502}"/>
    <cellStyle name="Normal 2 2 3 5" xfId="207" xr:uid="{2FDA6577-BFBE-49A7-848D-F46AAA814A67}"/>
    <cellStyle name="Normal 2 2 3 5 2" xfId="590" xr:uid="{95CAC8EA-AC90-489D-AB97-78A1E20DA2C9}"/>
    <cellStyle name="Normal 2 2 3 6" xfId="398" xr:uid="{68415905-324C-498E-B6EE-F77979A03B31}"/>
    <cellStyle name="Normal 2 2 4" xfId="24" xr:uid="{CCFCA6EA-2A2B-4F22-98CE-F430B581F800}"/>
    <cellStyle name="Normal 2 2 4 2" xfId="72" xr:uid="{1351D9D4-220C-4FAA-A46A-08CA8E48CA38}"/>
    <cellStyle name="Normal 2 2 4 2 2" xfId="170" xr:uid="{B3AD9406-BCFC-4FC4-80AF-E7B17F0D20F8}"/>
    <cellStyle name="Normal 2 2 4 2 2 2" xfId="362" xr:uid="{2CF5177D-1E12-4168-8A9A-428ABC26B9D5}"/>
    <cellStyle name="Normal 2 2 4 2 2 2 2" xfId="745" xr:uid="{4DC15736-FF4A-4091-8C70-A417BF6EAB34}"/>
    <cellStyle name="Normal 2 2 4 2 2 3" xfId="553" xr:uid="{D84098D1-5786-49F5-BE3C-4072103166F0}"/>
    <cellStyle name="Normal 2 2 4 2 3" xfId="266" xr:uid="{1AB2DF1F-E926-4A13-8609-8AFFA0E23EC2}"/>
    <cellStyle name="Normal 2 2 4 2 3 2" xfId="649" xr:uid="{2A3EF242-C118-40CE-9F52-1D16B28C098B}"/>
    <cellStyle name="Normal 2 2 4 2 4" xfId="457" xr:uid="{A433E2B1-FE65-49F5-853E-919A7171E9A6}"/>
    <cellStyle name="Normal 2 2 4 3" xfId="122" xr:uid="{37EE8ED5-2D8B-4F13-AE46-7FAA384197C8}"/>
    <cellStyle name="Normal 2 2 4 3 2" xfId="314" xr:uid="{D0F1EF92-E846-4322-9C13-43B75399C0CF}"/>
    <cellStyle name="Normal 2 2 4 3 2 2" xfId="697" xr:uid="{FD7BC228-AE85-4E9F-82FB-CB6CF8DDE83E}"/>
    <cellStyle name="Normal 2 2 4 3 3" xfId="505" xr:uid="{E7A6BD4C-0C20-4DC2-BC35-DC76D2287CC8}"/>
    <cellStyle name="Normal 2 2 4 4" xfId="218" xr:uid="{0C353384-879D-430E-95EF-551BBA448CEE}"/>
    <cellStyle name="Normal 2 2 4 4 2" xfId="601" xr:uid="{10AD05FB-565D-41A9-9A1B-8AB4530CB4AE}"/>
    <cellStyle name="Normal 2 2 4 5" xfId="409" xr:uid="{D05A3F60-7B28-402A-8C1A-A8F88F345D20}"/>
    <cellStyle name="Normal 2 2 5" xfId="50" xr:uid="{F1ABD57D-69A2-4AAE-B6F9-683AAFB02F72}"/>
    <cellStyle name="Normal 2 2 5 2" xfId="148" xr:uid="{1D3AB785-4330-400E-ACA6-F17577F26961}"/>
    <cellStyle name="Normal 2 2 5 2 2" xfId="340" xr:uid="{40D1DC40-B721-4F60-9A3D-53AF286D4A9F}"/>
    <cellStyle name="Normal 2 2 5 2 2 2" xfId="723" xr:uid="{46C815A4-DCE7-4A6C-A2CB-B32CD333A789}"/>
    <cellStyle name="Normal 2 2 5 2 3" xfId="531" xr:uid="{AD1BC0BD-0DC3-42F4-B7F5-BE26377A4AD6}"/>
    <cellStyle name="Normal 2 2 5 3" xfId="244" xr:uid="{94D256F4-8D30-49E8-95A7-8ADA1ED773F5}"/>
    <cellStyle name="Normal 2 2 5 3 2" xfId="627" xr:uid="{EAD8DBF2-3225-4EA0-B0CA-9A9B901BD6D0}"/>
    <cellStyle name="Normal 2 2 5 4" xfId="435" xr:uid="{956B6216-8E56-4683-AE4C-37EB37E0F1D6}"/>
    <cellStyle name="Normal 2 2 6" xfId="100" xr:uid="{21CC7320-3F57-44FD-99A0-46912612E4A5}"/>
    <cellStyle name="Normal 2 2 6 2" xfId="292" xr:uid="{8952CA36-352E-40CB-A019-5359BD43EF54}"/>
    <cellStyle name="Normal 2 2 6 2 2" xfId="675" xr:uid="{373066F2-84FB-4BBF-9E8B-AACCB85FEE45}"/>
    <cellStyle name="Normal 2 2 6 3" xfId="483" xr:uid="{103ECD7C-9539-4999-9548-3D46E91296E0}"/>
    <cellStyle name="Normal 2 2 7" xfId="196" xr:uid="{8BB65120-50AA-4155-A913-B54047637DEC}"/>
    <cellStyle name="Normal 2 2 7 2" xfId="579" xr:uid="{F4AEA37D-85BC-4DBF-B6D7-A0552B7DF502}"/>
    <cellStyle name="Normal 2 2 8" xfId="387" xr:uid="{DB2E264A-3F42-4383-A389-F188B7D3F9E4}"/>
    <cellStyle name="Normal 2 3" xfId="5" xr:uid="{F33FA85A-5C45-45E3-A267-00924EFFACF0}"/>
    <cellStyle name="Normal 2 3 2" xfId="16" xr:uid="{1A3EC5ED-6B5C-46EE-88D8-510F9A88690D}"/>
    <cellStyle name="Normal 2 3 2 2" xfId="38" xr:uid="{D70D78CC-31B3-46E3-9993-5D5293CD40B6}"/>
    <cellStyle name="Normal 2 3 2 2 2" xfId="86" xr:uid="{82C3A8E2-C8EF-4974-8DE0-7AD67494F40A}"/>
    <cellStyle name="Normal 2 3 2 2 2 2" xfId="184" xr:uid="{464F2208-7C7B-48B7-B42D-122798AC045A}"/>
    <cellStyle name="Normal 2 3 2 2 2 2 2" xfId="376" xr:uid="{9E2226C0-B92D-4139-8D29-EDBA285B324A}"/>
    <cellStyle name="Normal 2 3 2 2 2 2 2 2" xfId="759" xr:uid="{C66F6485-5E39-48CD-BA4D-135E2A0E278E}"/>
    <cellStyle name="Normal 2 3 2 2 2 2 3" xfId="567" xr:uid="{37D20DB0-F829-4891-B199-94B74933A3AF}"/>
    <cellStyle name="Normal 2 3 2 2 2 3" xfId="280" xr:uid="{CC241E68-4E77-476A-87F3-50219F68B327}"/>
    <cellStyle name="Normal 2 3 2 2 2 3 2" xfId="663" xr:uid="{ACE478E3-D70A-42EE-81BA-C1D38A2B6B2A}"/>
    <cellStyle name="Normal 2 3 2 2 2 4" xfId="471" xr:uid="{79A67664-29A0-4075-AD10-C85D960820ED}"/>
    <cellStyle name="Normal 2 3 2 2 3" xfId="136" xr:uid="{5580CD85-34C0-4264-BD03-CC02D3232222}"/>
    <cellStyle name="Normal 2 3 2 2 3 2" xfId="328" xr:uid="{C9AEF804-BDC6-41D9-83BD-2130709F3064}"/>
    <cellStyle name="Normal 2 3 2 2 3 2 2" xfId="711" xr:uid="{AE980232-C64C-4C75-B664-079365531F80}"/>
    <cellStyle name="Normal 2 3 2 2 3 3" xfId="519" xr:uid="{C4234B78-E8B3-4B1A-850C-E8449EC225B4}"/>
    <cellStyle name="Normal 2 3 2 2 4" xfId="232" xr:uid="{EDBC3405-7749-4F5A-B8DA-9AC096E64B57}"/>
    <cellStyle name="Normal 2 3 2 2 4 2" xfId="615" xr:uid="{88F8B9A2-0BA4-4936-879F-E28697A383D8}"/>
    <cellStyle name="Normal 2 3 2 2 5" xfId="423" xr:uid="{9A80D6C3-4D1C-4807-B53A-4687FCA8ED7D}"/>
    <cellStyle name="Normal 2 3 2 3" xfId="64" xr:uid="{A5497D1C-8672-44DA-BC41-7E2F75DE1A8D}"/>
    <cellStyle name="Normal 2 3 2 3 2" xfId="162" xr:uid="{B8AB5741-A14E-40F0-9A87-F107506A4DF6}"/>
    <cellStyle name="Normal 2 3 2 3 2 2" xfId="354" xr:uid="{0FB5DACB-1F47-43AD-86C4-43E74AE9FF72}"/>
    <cellStyle name="Normal 2 3 2 3 2 2 2" xfId="737" xr:uid="{6CEB6CD3-E59B-4FA1-B701-A51329EB4B5B}"/>
    <cellStyle name="Normal 2 3 2 3 2 3" xfId="545" xr:uid="{AC6CEA4E-4AB0-4065-820B-500997FD07D8}"/>
    <cellStyle name="Normal 2 3 2 3 3" xfId="258" xr:uid="{9F40A121-0469-4B55-907D-EF323CA12CD3}"/>
    <cellStyle name="Normal 2 3 2 3 3 2" xfId="641" xr:uid="{1C4908E7-2BD0-458E-ACD3-F002CFCE403A}"/>
    <cellStyle name="Normal 2 3 2 3 4" xfId="449" xr:uid="{D4C4468C-6411-4794-85F9-ABD11A08FA69}"/>
    <cellStyle name="Normal 2 3 2 4" xfId="114" xr:uid="{62FC8ECF-1BBD-4E47-AAE1-BBCDFC1D3D2E}"/>
    <cellStyle name="Normal 2 3 2 4 2" xfId="306" xr:uid="{45EDAAB2-1E00-4595-9154-80EDB8FCF8D8}"/>
    <cellStyle name="Normal 2 3 2 4 2 2" xfId="689" xr:uid="{6423B931-53C8-492B-B7D9-F1B44961F9DE}"/>
    <cellStyle name="Normal 2 3 2 4 3" xfId="497" xr:uid="{C78F0D7F-6258-4B7F-852B-255B250A4D1F}"/>
    <cellStyle name="Normal 2 3 2 5" xfId="210" xr:uid="{58FB545C-459D-4467-8F2B-CF7AEDB055FC}"/>
    <cellStyle name="Normal 2 3 2 5 2" xfId="593" xr:uid="{8D5B1414-FE9A-4606-8029-6052D0FDB8C5}"/>
    <cellStyle name="Normal 2 3 2 6" xfId="401" xr:uid="{4EA529C4-109B-4DD3-B1AC-8B96E13FB1DE}"/>
    <cellStyle name="Normal 2 3 3" xfId="27" xr:uid="{CEA6A0E0-8E52-4922-AEF2-11455C13CFFE}"/>
    <cellStyle name="Normal 2 3 3 2" xfId="75" xr:uid="{AF57F2A8-36F7-4B36-B309-07AA20B71250}"/>
    <cellStyle name="Normal 2 3 3 2 2" xfId="173" xr:uid="{98807106-966F-4129-B988-4153621AFD55}"/>
    <cellStyle name="Normal 2 3 3 2 2 2" xfId="365" xr:uid="{01DB321C-C98E-43D1-89E9-0CEF3442B9D9}"/>
    <cellStyle name="Normal 2 3 3 2 2 2 2" xfId="748" xr:uid="{73515C16-5D2C-44AF-AF37-86DD4B2DBFE8}"/>
    <cellStyle name="Normal 2 3 3 2 2 3" xfId="556" xr:uid="{2906B505-F671-48B5-8FEC-843BB57B970A}"/>
    <cellStyle name="Normal 2 3 3 2 3" xfId="269" xr:uid="{D96CE862-BB43-4540-BBF4-EDBA5253FB2D}"/>
    <cellStyle name="Normal 2 3 3 2 3 2" xfId="652" xr:uid="{CA539CF4-8001-40F2-B9DC-7B0E2F8ADB75}"/>
    <cellStyle name="Normal 2 3 3 2 4" xfId="460" xr:uid="{A91F9555-CC5E-467A-9FE3-309DFEEF2294}"/>
    <cellStyle name="Normal 2 3 3 3" xfId="125" xr:uid="{E16C7B63-D620-45B4-A00A-57A6236C7EF9}"/>
    <cellStyle name="Normal 2 3 3 3 2" xfId="317" xr:uid="{1C1F3930-8532-4331-A05E-C3BF3F2789DA}"/>
    <cellStyle name="Normal 2 3 3 3 2 2" xfId="700" xr:uid="{8B25E61C-BFC9-41D0-AA45-C6D9336EFD18}"/>
    <cellStyle name="Normal 2 3 3 3 3" xfId="508" xr:uid="{6ADEB8B1-CB3A-4133-B324-5E64DB935F57}"/>
    <cellStyle name="Normal 2 3 3 4" xfId="221" xr:uid="{3D67376F-E607-41B4-8758-F2D8B0412A0B}"/>
    <cellStyle name="Normal 2 3 3 4 2" xfId="604" xr:uid="{35320EF3-4829-4CE9-BA82-EB5F92AFF4F9}"/>
    <cellStyle name="Normal 2 3 3 5" xfId="412" xr:uid="{E8D992C1-E740-4213-BE4F-BDAA6BED152C}"/>
    <cellStyle name="Normal 2 3 4" xfId="53" xr:uid="{8FE36675-5042-43C7-97CF-22F98D774065}"/>
    <cellStyle name="Normal 2 3 4 2" xfId="151" xr:uid="{B320A0A5-491C-4FF7-B1C3-6CB1799FD81E}"/>
    <cellStyle name="Normal 2 3 4 2 2" xfId="343" xr:uid="{DAD2C919-058E-4956-98B8-B8F8410B5B0D}"/>
    <cellStyle name="Normal 2 3 4 2 2 2" xfId="726" xr:uid="{482778B3-7388-4E78-976A-33957C5CE5C6}"/>
    <cellStyle name="Normal 2 3 4 2 3" xfId="534" xr:uid="{B017A20C-0027-4811-BF4E-4100791CAC8E}"/>
    <cellStyle name="Normal 2 3 4 3" xfId="247" xr:uid="{1FB6DC1A-D323-4717-AE78-9F5827D9F201}"/>
    <cellStyle name="Normal 2 3 4 3 2" xfId="630" xr:uid="{B7F1264A-6157-41E1-8EA7-E5E3C536368A}"/>
    <cellStyle name="Normal 2 3 4 4" xfId="438" xr:uid="{D37383CB-C3FC-40EF-A31F-2AE2CB9202B0}"/>
    <cellStyle name="Normal 2 3 5" xfId="103" xr:uid="{20310D2B-D9E8-4D08-B939-CF9C056D4A69}"/>
    <cellStyle name="Normal 2 3 5 2" xfId="295" xr:uid="{69CA3BA5-52E2-4A62-922E-330602F8959C}"/>
    <cellStyle name="Normal 2 3 5 2 2" xfId="678" xr:uid="{43AB03A8-517D-4AE0-819C-1C177676E17E}"/>
    <cellStyle name="Normal 2 3 5 3" xfId="486" xr:uid="{41385F5D-8BC5-47EA-AC0B-7E230B81B31D}"/>
    <cellStyle name="Normal 2 3 6" xfId="199" xr:uid="{E33F04BD-D316-41F4-BF92-AC467051132F}"/>
    <cellStyle name="Normal 2 3 6 2" xfId="582" xr:uid="{4392845F-E811-42EB-B3BC-E9CE5E5A2607}"/>
    <cellStyle name="Normal 2 3 7" xfId="390" xr:uid="{060D6653-B9F6-400C-89B0-8ADF7A7AE60B}"/>
    <cellStyle name="Normal 2 4" xfId="11" xr:uid="{9DA67631-E8D3-483B-9BB0-6A5AC9C01266}"/>
    <cellStyle name="Normal 2 4 2" xfId="33" xr:uid="{963644E9-C3CB-433E-AF9A-9525E3498981}"/>
    <cellStyle name="Normal 2 4 2 2" xfId="81" xr:uid="{161C9B29-0E94-42B6-8AAA-4762D61C6FDE}"/>
    <cellStyle name="Normal 2 4 2 2 2" xfId="179" xr:uid="{98B9977B-CDFF-46E1-B96B-3CA660A20B1B}"/>
    <cellStyle name="Normal 2 4 2 2 2 2" xfId="371" xr:uid="{91F223C3-E8D9-4473-8D77-0BF529101435}"/>
    <cellStyle name="Normal 2 4 2 2 2 2 2" xfId="754" xr:uid="{B93C02E1-459C-42FC-A0CB-CE14B9247627}"/>
    <cellStyle name="Normal 2 4 2 2 2 3" xfId="562" xr:uid="{17082BB0-6283-43FF-AFF8-79D239F97BF6}"/>
    <cellStyle name="Normal 2 4 2 2 3" xfId="275" xr:uid="{85CEE3D0-FD8F-4E5E-948C-7E2D259BD88D}"/>
    <cellStyle name="Normal 2 4 2 2 3 2" xfId="658" xr:uid="{E2EA06F5-B098-49B1-99B8-F34BA65D8ED1}"/>
    <cellStyle name="Normal 2 4 2 2 4" xfId="466" xr:uid="{4AC18F45-4D47-4CD1-95AC-D7D11089FC77}"/>
    <cellStyle name="Normal 2 4 2 3" xfId="131" xr:uid="{5ED0927D-9741-4A66-864A-F7CA119E519C}"/>
    <cellStyle name="Normal 2 4 2 3 2" xfId="323" xr:uid="{7515BE16-D99E-4F44-A85B-5C3D63A34151}"/>
    <cellStyle name="Normal 2 4 2 3 2 2" xfId="706" xr:uid="{9D6F1E01-9478-4ED5-8AD8-E038066F9896}"/>
    <cellStyle name="Normal 2 4 2 3 3" xfId="514" xr:uid="{1387D20D-A83D-4B50-86BF-17CD90B74B71}"/>
    <cellStyle name="Normal 2 4 2 4" xfId="227" xr:uid="{AB1629BB-73E2-43C4-8C8C-8FAEBC871F1A}"/>
    <cellStyle name="Normal 2 4 2 4 2" xfId="610" xr:uid="{0489EE6C-38A4-4743-9E37-23F9BC9DAAE0}"/>
    <cellStyle name="Normal 2 4 2 5" xfId="418" xr:uid="{5BAEBFC5-A821-4A1C-B8FA-66D4094343F3}"/>
    <cellStyle name="Normal 2 4 3" xfId="59" xr:uid="{1C289694-EB43-4B3E-BCA9-3DA0193401D3}"/>
    <cellStyle name="Normal 2 4 3 2" xfId="157" xr:uid="{9441042D-355A-417F-80B0-46DBDD33CDDE}"/>
    <cellStyle name="Normal 2 4 3 2 2" xfId="349" xr:uid="{AE671BF3-CBD9-4365-B0B9-4D6DD7991F60}"/>
    <cellStyle name="Normal 2 4 3 2 2 2" xfId="732" xr:uid="{F1233748-B5C7-4323-AFF4-17E17CA7473E}"/>
    <cellStyle name="Normal 2 4 3 2 3" xfId="540" xr:uid="{AE23CD55-B051-4F0F-9487-547F813B5407}"/>
    <cellStyle name="Normal 2 4 3 3" xfId="253" xr:uid="{65AE0D50-9FAE-472F-ACFB-BA6A1E648724}"/>
    <cellStyle name="Normal 2 4 3 3 2" xfId="636" xr:uid="{B8231FD0-BA15-472F-AB4C-C8ABF1EAFE11}"/>
    <cellStyle name="Normal 2 4 3 4" xfId="444" xr:uid="{F85A1773-F80D-47DF-A55D-312477C9C7C4}"/>
    <cellStyle name="Normal 2 4 4" xfId="109" xr:uid="{CDBA4CFF-C956-4FA6-BC71-6C51DDE94F43}"/>
    <cellStyle name="Normal 2 4 4 2" xfId="301" xr:uid="{310166A4-8847-411D-9D40-1C9A9C0DDBC2}"/>
    <cellStyle name="Normal 2 4 4 2 2" xfId="684" xr:uid="{BDCA956A-31D0-4E33-A95D-EC6B481B8210}"/>
    <cellStyle name="Normal 2 4 4 3" xfId="492" xr:uid="{EBE936E9-D6DB-4169-AD7B-A7B169A14FD2}"/>
    <cellStyle name="Normal 2 4 5" xfId="205" xr:uid="{F87A1921-2200-4503-B604-00149C71A49C}"/>
    <cellStyle name="Normal 2 4 5 2" xfId="588" xr:uid="{C6CD25A0-84F4-4669-B17F-5C03379F865D}"/>
    <cellStyle name="Normal 2 4 6" xfId="396" xr:uid="{6B59C4E7-49D5-421A-97F5-FA4845C743C8}"/>
    <cellStyle name="Normal 2 5" xfId="22" xr:uid="{49F88EA1-5CB3-42D3-A8C0-AE491B5F0674}"/>
    <cellStyle name="Normal 2 5 2" xfId="70" xr:uid="{CDE91321-CC97-480A-BD3C-7EE8777A8AB7}"/>
    <cellStyle name="Normal 2 5 2 2" xfId="168" xr:uid="{87BA06C5-FC00-4FDF-9616-597B0B5529C9}"/>
    <cellStyle name="Normal 2 5 2 2 2" xfId="360" xr:uid="{EB39FC4A-77AC-4A2D-BD2A-6F1A0D739269}"/>
    <cellStyle name="Normal 2 5 2 2 2 2" xfId="743" xr:uid="{633B7E1C-30DD-4706-9174-B5F5AD212220}"/>
    <cellStyle name="Normal 2 5 2 2 3" xfId="551" xr:uid="{C8580EC2-DC78-4CB5-B3D3-42BFDA6DC0FA}"/>
    <cellStyle name="Normal 2 5 2 3" xfId="264" xr:uid="{B8E03B02-2B53-40EB-8AD4-AB7F2BA5AFB5}"/>
    <cellStyle name="Normal 2 5 2 3 2" xfId="647" xr:uid="{44F7D9DE-79C4-4D6E-9957-250BE85A10EC}"/>
    <cellStyle name="Normal 2 5 2 4" xfId="455" xr:uid="{A2BA0376-C9C8-412B-A3DF-3EB5B5A6179E}"/>
    <cellStyle name="Normal 2 5 3" xfId="120" xr:uid="{F4635818-D938-4795-AEDD-451005BA3934}"/>
    <cellStyle name="Normal 2 5 3 2" xfId="312" xr:uid="{75BEED1B-A559-43F2-A535-5FA6E57B364A}"/>
    <cellStyle name="Normal 2 5 3 2 2" xfId="695" xr:uid="{90475562-287F-46C6-8059-CDF86E1EE783}"/>
    <cellStyle name="Normal 2 5 3 3" xfId="503" xr:uid="{DE7D3CBC-C75B-4529-B25C-87AF672662DB}"/>
    <cellStyle name="Normal 2 5 4" xfId="216" xr:uid="{9CED7AC6-BF8E-42F2-B488-B062B21E59A1}"/>
    <cellStyle name="Normal 2 5 4 2" xfId="599" xr:uid="{C44CEDD6-F1EE-4E43-A343-562D77FECF60}"/>
    <cellStyle name="Normal 2 5 5" xfId="407" xr:uid="{58A4FF10-2C40-423C-AAD6-D8FA44DBDD3E}"/>
    <cellStyle name="Normal 2 6" xfId="48" xr:uid="{12124C5D-7781-4BAE-B3A0-73ED71A89E87}"/>
    <cellStyle name="Normal 2 6 2" xfId="146" xr:uid="{FAAB7F52-B5D3-440E-80EA-79673EAC2AB4}"/>
    <cellStyle name="Normal 2 6 2 2" xfId="338" xr:uid="{284A5E7F-1114-4D03-A64F-7BE938F0DF74}"/>
    <cellStyle name="Normal 2 6 2 2 2" xfId="721" xr:uid="{D7541A7C-E6AF-4F1E-A66B-BD8B32CB0753}"/>
    <cellStyle name="Normal 2 6 2 3" xfId="529" xr:uid="{EA920BEC-54A2-4679-AD6C-19F030A70E3A}"/>
    <cellStyle name="Normal 2 6 3" xfId="242" xr:uid="{9F080EA2-E89B-4FBD-8CEE-5293944AEDD6}"/>
    <cellStyle name="Normal 2 6 3 2" xfId="625" xr:uid="{683CA880-9FEA-4E12-A618-0F37AEC7FEAB}"/>
    <cellStyle name="Normal 2 6 4" xfId="433" xr:uid="{B0D0E016-9C51-4E5B-9839-75EA5F9990DB}"/>
    <cellStyle name="Normal 2 7" xfId="98" xr:uid="{8EDD8889-D6F1-4CDC-BF59-63B0B6E8D4A4}"/>
    <cellStyle name="Normal 2 7 2" xfId="290" xr:uid="{47559B64-ED65-47F2-8569-F5E252887333}"/>
    <cellStyle name="Normal 2 7 2 2" xfId="673" xr:uid="{AD0F8085-C413-4B5B-924E-E4EE72324694}"/>
    <cellStyle name="Normal 2 7 3" xfId="481" xr:uid="{7DB19BC0-5028-498D-A273-87CFE9B74E00}"/>
    <cellStyle name="Normal 2 8" xfId="194" xr:uid="{3E1643A6-9E78-48AE-A591-58AD3DAA36C5}"/>
    <cellStyle name="Normal 2 8 2" xfId="577" xr:uid="{235575CD-1960-42E8-8320-C2FB48E362BE}"/>
    <cellStyle name="Normal 2 9" xfId="385" xr:uid="{E7CF1943-45C4-4F53-9CA8-2482BB900B2E}"/>
    <cellStyle name="Normal 3" xfId="4" xr:uid="{42B53BCD-0350-4536-AAB9-127E322817F6}"/>
    <cellStyle name="Normal 3 2" xfId="15" xr:uid="{75CAD456-C16E-4BC6-B7E4-2AB9E9172AE2}"/>
    <cellStyle name="Normal 3 2 2" xfId="37" xr:uid="{FF46BEEE-B6E5-4EE5-BA94-06B01873C40D}"/>
    <cellStyle name="Normal 3 2 2 2" xfId="85" xr:uid="{80D61611-71F7-487A-A0F6-F5829EC4476B}"/>
    <cellStyle name="Normal 3 2 2 2 2" xfId="183" xr:uid="{8584B1B2-DEA5-408E-ADFF-3362AFFDFD76}"/>
    <cellStyle name="Normal 3 2 2 2 2 2" xfId="375" xr:uid="{C737F6EF-F4FD-4D8C-BD7E-EFB622076F3A}"/>
    <cellStyle name="Normal 3 2 2 2 2 2 2" xfId="758" xr:uid="{6207E880-D8BE-427A-BABC-3BD614C0B85A}"/>
    <cellStyle name="Normal 3 2 2 2 2 3" xfId="566" xr:uid="{0C6AB383-7274-4912-BCB6-6D0C9BC2FDB2}"/>
    <cellStyle name="Normal 3 2 2 2 3" xfId="279" xr:uid="{A7075137-D8FF-4FDF-B7DC-F789B8EC8C08}"/>
    <cellStyle name="Normal 3 2 2 2 3 2" xfId="662" xr:uid="{6FD971EF-824F-45E6-92FB-1EA940AB9E65}"/>
    <cellStyle name="Normal 3 2 2 2 4" xfId="470" xr:uid="{646F0B94-5202-4757-B42E-FE80AA32866E}"/>
    <cellStyle name="Normal 3 2 2 3" xfId="135" xr:uid="{91FCCE40-E26A-49C3-A2E4-962052B5836A}"/>
    <cellStyle name="Normal 3 2 2 3 2" xfId="327" xr:uid="{F2ABBE30-5646-4C4E-A6D8-09B704B53971}"/>
    <cellStyle name="Normal 3 2 2 3 2 2" xfId="710" xr:uid="{8E2ED9E1-D4E9-465E-B3A6-5026565C4BD7}"/>
    <cellStyle name="Normal 3 2 2 3 3" xfId="518" xr:uid="{9B0A92F7-ADDC-437B-8CA0-75BB8E403837}"/>
    <cellStyle name="Normal 3 2 2 4" xfId="231" xr:uid="{F7F734CB-9E02-48D4-B5D4-CA31E7677320}"/>
    <cellStyle name="Normal 3 2 2 4 2" xfId="614" xr:uid="{DA4E82E8-4D18-4DA5-8EC3-AD321988C829}"/>
    <cellStyle name="Normal 3 2 2 5" xfId="422" xr:uid="{31911361-E317-4957-8134-B12C67C8EEA7}"/>
    <cellStyle name="Normal 3 2 3" xfId="63" xr:uid="{48BC8033-F834-4F0A-9657-4F5ADF1F8FE7}"/>
    <cellStyle name="Normal 3 2 3 2" xfId="161" xr:uid="{9A71FC11-F2F3-4DB9-931E-47E001AD6666}"/>
    <cellStyle name="Normal 3 2 3 2 2" xfId="353" xr:uid="{B0AB7113-97DC-4BC0-A268-5DD8C20AB4AA}"/>
    <cellStyle name="Normal 3 2 3 2 2 2" xfId="736" xr:uid="{90F9A11C-9AC1-4F40-A458-091D1F09803D}"/>
    <cellStyle name="Normal 3 2 3 2 3" xfId="544" xr:uid="{0395996D-A494-4CCE-8D0B-2C5C664A8807}"/>
    <cellStyle name="Normal 3 2 3 3" xfId="257" xr:uid="{EF607694-BBD9-4FF9-ADA0-3C5D779F8335}"/>
    <cellStyle name="Normal 3 2 3 3 2" xfId="640" xr:uid="{442685FF-6E16-4FD5-8245-5C1D0BCCC2D9}"/>
    <cellStyle name="Normal 3 2 3 4" xfId="448" xr:uid="{8B1C543E-862F-47CC-9228-FD08FCF1130B}"/>
    <cellStyle name="Normal 3 2 4" xfId="113" xr:uid="{14C98B45-83FA-4131-951F-0BE2FBB7D6DB}"/>
    <cellStyle name="Normal 3 2 4 2" xfId="305" xr:uid="{1BBA4894-1CE9-4BF0-8183-07BF79E16B23}"/>
    <cellStyle name="Normal 3 2 4 2 2" xfId="688" xr:uid="{A26BB790-F0FC-4B38-95DB-01CE850DEFFA}"/>
    <cellStyle name="Normal 3 2 4 3" xfId="496" xr:uid="{48872D3D-9B4F-4AA3-8D12-3B46DD5A9AF5}"/>
    <cellStyle name="Normal 3 2 5" xfId="209" xr:uid="{A2F11787-E792-48D8-A802-652A221B465D}"/>
    <cellStyle name="Normal 3 2 5 2" xfId="592" xr:uid="{862FEC89-E409-456D-8D4E-9BD88D8AA5DC}"/>
    <cellStyle name="Normal 3 2 6" xfId="400" xr:uid="{93F33CCA-1CAB-4207-A55A-5DFF2F5CEBB7}"/>
    <cellStyle name="Normal 3 3" xfId="26" xr:uid="{94DD5579-A039-42C8-ACC2-45244721FAD9}"/>
    <cellStyle name="Normal 3 3 2" xfId="74" xr:uid="{CEB75C96-0DAC-491C-8A1F-E67D6C23CBCC}"/>
    <cellStyle name="Normal 3 3 2 2" xfId="172" xr:uid="{AAE9CCA7-0270-46C6-BF4B-9168002D31C4}"/>
    <cellStyle name="Normal 3 3 2 2 2" xfId="364" xr:uid="{4DE7EE24-AEFF-461A-A546-EA66909043E9}"/>
    <cellStyle name="Normal 3 3 2 2 2 2" xfId="747" xr:uid="{ECA8AD81-66DB-4BFE-9910-BCEF1EE62F16}"/>
    <cellStyle name="Normal 3 3 2 2 3" xfId="555" xr:uid="{EBD45287-2332-4681-B40E-87061FB33A8E}"/>
    <cellStyle name="Normal 3 3 2 3" xfId="268" xr:uid="{91C9CD05-C5D8-4693-B71F-8363F362BA4E}"/>
    <cellStyle name="Normal 3 3 2 3 2" xfId="651" xr:uid="{FD93DCF0-9FB7-46E3-9004-2E9CA2573AC3}"/>
    <cellStyle name="Normal 3 3 2 4" xfId="459" xr:uid="{90AD4E45-D136-45E8-81D6-C84E673BF86B}"/>
    <cellStyle name="Normal 3 3 3" xfId="124" xr:uid="{47F3DBD3-B90B-4D9D-AB1A-9D66F64DCD75}"/>
    <cellStyle name="Normal 3 3 3 2" xfId="316" xr:uid="{D18E7B31-A5F5-4019-96D3-9A803BADA47E}"/>
    <cellStyle name="Normal 3 3 3 2 2" xfId="699" xr:uid="{78B8E20F-5787-49B9-9459-DEFA86B6FF30}"/>
    <cellStyle name="Normal 3 3 3 3" xfId="507" xr:uid="{4A3263FF-F089-442F-BDE5-5F6685C1F21D}"/>
    <cellStyle name="Normal 3 3 4" xfId="220" xr:uid="{CF1F5FCB-6E5F-4218-9706-D12C70DFC0C7}"/>
    <cellStyle name="Normal 3 3 4 2" xfId="603" xr:uid="{55C5BEAB-7541-47D3-891C-E75036398E44}"/>
    <cellStyle name="Normal 3 3 5" xfId="411" xr:uid="{04EE6184-79FD-4372-9830-8F3BA1BE411D}"/>
    <cellStyle name="Normal 3 4" xfId="44" xr:uid="{EF73EC3E-8271-412B-8D0B-3B29A4BC8B02}"/>
    <cellStyle name="Normal 3 4 2" xfId="92" xr:uid="{1B33E7D5-E576-4CA9-9EB1-916CBA7E8078}"/>
    <cellStyle name="Normal 3 4 2 2" xfId="190" xr:uid="{F510BE02-947D-4A5C-A98A-15A856E9816B}"/>
    <cellStyle name="Normal 3 4 2 2 2" xfId="382" xr:uid="{C6E4877F-38EC-48C2-B416-154C7EAF20D6}"/>
    <cellStyle name="Normal 3 4 2 2 2 2" xfId="765" xr:uid="{C79C28BB-F736-4E8F-9490-22ACAFCF357D}"/>
    <cellStyle name="Normal 3 4 2 2 3" xfId="573" xr:uid="{5247C759-9129-4EF7-825F-31EF334C9ACF}"/>
    <cellStyle name="Normal 3 4 2 3" xfId="286" xr:uid="{27C371F2-C7D5-4037-986D-43430CDACB00}"/>
    <cellStyle name="Normal 3 4 2 3 2" xfId="669" xr:uid="{68FC42F8-5630-4C1F-A927-52995A5B8A7C}"/>
    <cellStyle name="Normal 3 4 2 4" xfId="477" xr:uid="{420665FA-5FC9-4E58-9B5B-FD14942DF143}"/>
    <cellStyle name="Normal 3 4 3" xfId="142" xr:uid="{ECFA95B5-DE74-4E6C-8E6E-9A23C85BD171}"/>
    <cellStyle name="Normal 3 4 3 2" xfId="334" xr:uid="{0323CD6E-57EA-4931-8981-37BAC4AA462E}"/>
    <cellStyle name="Normal 3 4 3 2 2" xfId="717" xr:uid="{38210E40-97ED-413D-87AC-1B6F5FD97926}"/>
    <cellStyle name="Normal 3 4 3 3" xfId="525" xr:uid="{27FBFC18-7672-429A-8D9E-EC7F837017CD}"/>
    <cellStyle name="Normal 3 4 4" xfId="238" xr:uid="{8AA77621-548C-49D1-A1A3-31DFE1E56C6E}"/>
    <cellStyle name="Normal 3 4 4 2" xfId="621" xr:uid="{823A03C4-412C-427D-9486-03CF10808348}"/>
    <cellStyle name="Normal 3 4 5" xfId="429" xr:uid="{566E5E67-D264-4602-8FEC-996216D9DB2C}"/>
    <cellStyle name="Normal 3 5" xfId="52" xr:uid="{1BE6C66D-75BC-478F-9F0E-2545E8E49E6D}"/>
    <cellStyle name="Normal 3 5 2" xfId="150" xr:uid="{843DB6F5-F009-4FCE-8865-57A0197F4969}"/>
    <cellStyle name="Normal 3 5 2 2" xfId="342" xr:uid="{CD3897CB-ECC3-4BB5-B7EC-64821451220F}"/>
    <cellStyle name="Normal 3 5 2 2 2" xfId="725" xr:uid="{20621959-70CB-40FE-81AF-E3C8ACE42D5E}"/>
    <cellStyle name="Normal 3 5 2 3" xfId="533" xr:uid="{679F26BB-5993-419B-9258-9D96B6EE7C96}"/>
    <cellStyle name="Normal 3 5 3" xfId="246" xr:uid="{FD73C9D9-4ED7-431E-8DCA-68751C9646AF}"/>
    <cellStyle name="Normal 3 5 3 2" xfId="629" xr:uid="{72538167-5851-4499-8040-41FD53BDA83F}"/>
    <cellStyle name="Normal 3 5 4" xfId="437" xr:uid="{650C4BE7-E4D8-4530-AC78-6053AF72D2B5}"/>
    <cellStyle name="Normal 3 6" xfId="102" xr:uid="{8BBD6A07-4163-4E0A-A17D-6730335212DA}"/>
    <cellStyle name="Normal 3 6 2" xfId="294" xr:uid="{0AD24E0E-B021-4FF9-8F01-3A64AEDBDB0B}"/>
    <cellStyle name="Normal 3 6 2 2" xfId="677" xr:uid="{C9A1C805-E7F7-4072-BBAB-E8C1742E3CD8}"/>
    <cellStyle name="Normal 3 6 3" xfId="485" xr:uid="{CCC039BF-09CB-416C-8339-25D7B2D5C16F}"/>
    <cellStyle name="Normal 3 7" xfId="198" xr:uid="{A37C325B-E74B-4C06-A3FD-0A9F02F77587}"/>
    <cellStyle name="Normal 3 7 2" xfId="581" xr:uid="{ADC57EE0-2182-4FEA-A3C5-EB8279358163}"/>
    <cellStyle name="Normal 3 8" xfId="389" xr:uid="{574DAD47-6A6D-46E2-A31A-E7C5656C1B40}"/>
    <cellStyle name="Normal 4" xfId="10" xr:uid="{77D55419-864E-4461-8E5E-0881FF785BD9}"/>
    <cellStyle name="Normal 4 2" xfId="32" xr:uid="{3C36BF1F-10AB-43B1-AF4D-81EEE16B949B}"/>
    <cellStyle name="Normal 4 2 2" xfId="80" xr:uid="{A28F93AC-1EC2-4927-A515-0227109454CD}"/>
    <cellStyle name="Normal 4 2 2 2" xfId="178" xr:uid="{B1879B44-ADE1-49AC-99E3-B0059A69DBA1}"/>
    <cellStyle name="Normal 4 2 2 2 2" xfId="370" xr:uid="{8AD5AABE-B31A-4478-B78C-C55B8930EAD3}"/>
    <cellStyle name="Normal 4 2 2 2 2 2" xfId="753" xr:uid="{BD6C631B-BB13-4F04-8896-8A5642D8B2B3}"/>
    <cellStyle name="Normal 4 2 2 2 3" xfId="561" xr:uid="{EF235533-D044-444F-8297-E73649052B7B}"/>
    <cellStyle name="Normal 4 2 2 3" xfId="274" xr:uid="{6BD34C89-318D-4D13-875B-219C6826BE8A}"/>
    <cellStyle name="Normal 4 2 2 3 2" xfId="657" xr:uid="{A437444C-4FD1-4587-A4A8-04AD2EC82607}"/>
    <cellStyle name="Normal 4 2 2 4" xfId="465" xr:uid="{BF6A4129-9623-4DAF-8664-12D1B27963B1}"/>
    <cellStyle name="Normal 4 2 3" xfId="130" xr:uid="{8882E779-B870-438B-AABE-D01D01D7F783}"/>
    <cellStyle name="Normal 4 2 3 2" xfId="322" xr:uid="{3EDBEA7B-3869-4668-B7F5-35FA8B83682D}"/>
    <cellStyle name="Normal 4 2 3 2 2" xfId="705" xr:uid="{C65B7D71-E5EE-481A-8493-30E9D4E4AD15}"/>
    <cellStyle name="Normal 4 2 3 3" xfId="513" xr:uid="{3537346B-32B1-4900-99CC-C5F6B248E1D4}"/>
    <cellStyle name="Normal 4 2 4" xfId="226" xr:uid="{B5AF97FD-68AF-457A-A078-E6214C1224F2}"/>
    <cellStyle name="Normal 4 2 4 2" xfId="609" xr:uid="{91273886-BF27-4E7D-A041-C7561B8EC4A8}"/>
    <cellStyle name="Normal 4 2 5" xfId="417" xr:uid="{1FA0CB98-EE92-4D6D-856F-5EBACA8CB4CF}"/>
    <cellStyle name="Normal 4 3" xfId="58" xr:uid="{4A676959-6469-4665-A591-1489923EE88C}"/>
    <cellStyle name="Normal 4 3 2" xfId="156" xr:uid="{65FC7815-10FA-4043-8B73-BD4D79907EA5}"/>
    <cellStyle name="Normal 4 3 2 2" xfId="348" xr:uid="{A9754454-2596-4A92-AD61-05E675FA2A23}"/>
    <cellStyle name="Normal 4 3 2 2 2" xfId="731" xr:uid="{E14F79CE-970B-420C-BBF9-85F7359C4ABC}"/>
    <cellStyle name="Normal 4 3 2 3" xfId="539" xr:uid="{D52A3857-8464-4A23-A945-AA6C1247F409}"/>
    <cellStyle name="Normal 4 3 3" xfId="252" xr:uid="{88A15984-BF7F-451F-A813-E272318ECED5}"/>
    <cellStyle name="Normal 4 3 3 2" xfId="635" xr:uid="{C126FA58-8871-4FCB-AB90-8034230EEA53}"/>
    <cellStyle name="Normal 4 3 4" xfId="443" xr:uid="{EB9132EA-5901-4BDA-8455-2F0F412003A4}"/>
    <cellStyle name="Normal 4 4" xfId="108" xr:uid="{D288AF6D-BACE-44DC-98AB-82387F9270E6}"/>
    <cellStyle name="Normal 4 4 2" xfId="300" xr:uid="{97ECC7B9-4F24-48AD-8967-F06AEE87B7CC}"/>
    <cellStyle name="Normal 4 4 2 2" xfId="683" xr:uid="{3FE360E3-5F53-4154-B912-615B53E4422E}"/>
    <cellStyle name="Normal 4 4 3" xfId="491" xr:uid="{0DA71886-000B-4525-8F10-291AB92D10E4}"/>
    <cellStyle name="Normal 4 5" xfId="204" xr:uid="{E8255879-5390-4EB0-B900-E91D89BFB4E9}"/>
    <cellStyle name="Normal 4 5 2" xfId="587" xr:uid="{FA6453A2-6B4D-47F0-82EB-6BDC097DC0D0}"/>
    <cellStyle name="Normal 4 6" xfId="395" xr:uid="{DE66CCC8-6A3F-4916-95EC-A2C83AFD7A4F}"/>
    <cellStyle name="Normal 5" xfId="21" xr:uid="{58FFF617-E53B-4229-911B-42100A0702FF}"/>
    <cellStyle name="Normal 5 2" xfId="69" xr:uid="{B8A0D256-FD9C-4068-B6AC-F493B34B6518}"/>
    <cellStyle name="Normal 5 2 2" xfId="167" xr:uid="{9BA7FEC4-3724-4D70-A44C-8AA63A32268D}"/>
    <cellStyle name="Normal 5 2 2 2" xfId="359" xr:uid="{266452EA-7468-430D-AE3E-C3C84D71FC69}"/>
    <cellStyle name="Normal 5 2 2 2 2" xfId="742" xr:uid="{0FDED4A6-9C90-42EB-A173-58D45D8BCC38}"/>
    <cellStyle name="Normal 5 2 2 3" xfId="550" xr:uid="{DA1A354D-E027-4EDD-84C0-4023AF7C6DD8}"/>
    <cellStyle name="Normal 5 2 3" xfId="263" xr:uid="{5C78B3FD-8D09-4A71-8F4C-EE163307E7E5}"/>
    <cellStyle name="Normal 5 2 3 2" xfId="646" xr:uid="{D7033D7C-14B0-495A-982D-2A9C76BFBB05}"/>
    <cellStyle name="Normal 5 2 4" xfId="454" xr:uid="{2D356458-3860-4DE4-B516-3F48255AE00A}"/>
    <cellStyle name="Normal 5 3" xfId="119" xr:uid="{66A132EC-AD3B-47B8-9A56-37527E13348C}"/>
    <cellStyle name="Normal 5 3 2" xfId="311" xr:uid="{96FD8BA7-8DDF-49B6-8C3D-FFAB5C387628}"/>
    <cellStyle name="Normal 5 3 2 2" xfId="694" xr:uid="{9306DED4-3FB7-4619-A127-C2B7F9DB061C}"/>
    <cellStyle name="Normal 5 3 3" xfId="502" xr:uid="{8E1BC78C-C3A2-4618-A404-6E82408EA3E2}"/>
    <cellStyle name="Normal 5 4" xfId="215" xr:uid="{8CC0749E-074E-4037-86F4-6558CE2879CF}"/>
    <cellStyle name="Normal 5 4 2" xfId="598" xr:uid="{B45A13CB-E653-4209-AEC7-95BA2AE49870}"/>
    <cellStyle name="Normal 5 5" xfId="406" xr:uid="{3EA4A47A-4DCF-46BC-977B-F142C1EAAF24}"/>
    <cellStyle name="Normal 6" xfId="43" xr:uid="{9436D6DF-E935-49C5-BA1B-04F939734B96}"/>
    <cellStyle name="Normal 6 2" xfId="91" xr:uid="{A28A5F67-017D-460A-94E3-808F5DB1FFF2}"/>
    <cellStyle name="Normal 6 2 2" xfId="189" xr:uid="{C738E5EA-64BB-4789-9619-9B4ACA874066}"/>
    <cellStyle name="Normal 6 2 2 2" xfId="381" xr:uid="{75869E9F-6AC8-4F2E-BCDD-79FA930B6CC9}"/>
    <cellStyle name="Normal 6 2 2 2 2" xfId="764" xr:uid="{C2CADE6E-EA12-49B3-BB80-12DFCFBF85BB}"/>
    <cellStyle name="Normal 6 2 2 3" xfId="572" xr:uid="{89C93702-BB62-4B5F-8F50-2B01A1648F6B}"/>
    <cellStyle name="Normal 6 2 3" xfId="285" xr:uid="{7559B721-EA9D-4CA1-802A-1FC9DD393E0D}"/>
    <cellStyle name="Normal 6 2 3 2" xfId="668" xr:uid="{4590CA82-DC0F-4C19-8584-548E70C52BCE}"/>
    <cellStyle name="Normal 6 2 4" xfId="476" xr:uid="{8679D33E-DDEB-48D3-BE6D-DE4B9C07DB86}"/>
    <cellStyle name="Normal 6 3" xfId="141" xr:uid="{3574F3A2-5E08-49C3-831C-50414B747ABD}"/>
    <cellStyle name="Normal 6 3 2" xfId="333" xr:uid="{5461273C-7B78-4B5A-8C6F-F1B8E3D53B73}"/>
    <cellStyle name="Normal 6 3 2 2" xfId="716" xr:uid="{F5382CD8-DF8A-464D-BE92-F6130832DEC3}"/>
    <cellStyle name="Normal 6 3 3" xfId="524" xr:uid="{95F406B0-30E4-47EE-AB6B-8895654244C3}"/>
    <cellStyle name="Normal 6 4" xfId="237" xr:uid="{3845D69B-E898-40A1-A992-6BFD38CE2AEF}"/>
    <cellStyle name="Normal 6 4 2" xfId="620" xr:uid="{497E190D-00E4-4C24-AD8C-B2CB5828444A}"/>
    <cellStyle name="Normal 6 5" xfId="428" xr:uid="{8B19611B-194D-4286-B162-ECC7AFE4357B}"/>
    <cellStyle name="Normal 7" xfId="47" xr:uid="{22A99A6D-68D7-4F29-867A-F928DBD8F897}"/>
    <cellStyle name="Normal 7 2" xfId="145" xr:uid="{7AA71DAF-A13A-448E-A9FD-4C49C470D031}"/>
    <cellStyle name="Normal 7 2 2" xfId="337" xr:uid="{4AA30ADD-B2F5-4A77-B150-7B17BCE81184}"/>
    <cellStyle name="Normal 7 2 2 2" xfId="720" xr:uid="{7BB1F525-986C-4323-8560-1F1EB28C41C5}"/>
    <cellStyle name="Normal 7 2 3" xfId="528" xr:uid="{AD898257-86A6-44B7-8616-FE84FFD7AA40}"/>
    <cellStyle name="Normal 7 3" xfId="241" xr:uid="{5A24A87C-AFC3-4790-8DD6-8C6987FCC7E3}"/>
    <cellStyle name="Normal 7 3 2" xfId="624" xr:uid="{4F4A3D3A-5BF1-4E32-8FFB-77A2C5AE2FA2}"/>
    <cellStyle name="Normal 7 4" xfId="432" xr:uid="{B05FA49D-701C-483B-8303-D8A545AACC2A}"/>
    <cellStyle name="Normal 8" xfId="95" xr:uid="{03AF1E94-6944-495D-866B-3D90232867D9}"/>
    <cellStyle name="Normal 9" xfId="97" xr:uid="{8D4EC4F5-5AA0-4751-A327-93BD70C8691C}"/>
    <cellStyle name="Normal 9 2" xfId="289" xr:uid="{59577A3C-6EE3-4A9D-8B8C-278B056EFAA1}"/>
    <cellStyle name="Normal 9 2 2" xfId="672" xr:uid="{42D08BBA-C877-4EBC-BC73-8134EFAA409D}"/>
    <cellStyle name="Normal 9 3" xfId="480" xr:uid="{EEF91607-C7C4-4760-8934-938D56E8340F}"/>
    <cellStyle name="Percent 10" xfId="195" xr:uid="{B5684EE2-B185-4258-A326-EC7E5ECB5050}"/>
    <cellStyle name="Percent 10 2" xfId="578" xr:uid="{6A4FF8EB-4C64-4B6A-ACB5-B946B8B61DED}"/>
    <cellStyle name="Percent 11" xfId="386" xr:uid="{160527F7-2ECB-42F6-89EB-6DCCB71E4F3F}"/>
    <cellStyle name="Percent 2" xfId="3" xr:uid="{992658CB-E660-4FA8-85A2-AF988B0579A4}"/>
    <cellStyle name="Percent 2 2" xfId="8" xr:uid="{FABB5FB7-DCB7-4CCB-83A6-7C66141CF021}"/>
    <cellStyle name="Percent 2 2 2" xfId="19" xr:uid="{5D0A6A7E-259A-4F00-859A-D1E8EF25C8A3}"/>
    <cellStyle name="Percent 2 2 2 2" xfId="41" xr:uid="{FC9BB832-F186-4EEC-A9AD-C15E5D5EB2B2}"/>
    <cellStyle name="Percent 2 2 2 2 2" xfId="89" xr:uid="{E2948AA8-7F61-48F6-A67F-B5A26388DA23}"/>
    <cellStyle name="Percent 2 2 2 2 2 2" xfId="187" xr:uid="{5D494C5A-B2D9-4999-9A5B-C4888C2FC7E8}"/>
    <cellStyle name="Percent 2 2 2 2 2 2 2" xfId="379" xr:uid="{7D1AC663-32D3-42B9-A60F-88A76BAEC4C2}"/>
    <cellStyle name="Percent 2 2 2 2 2 2 2 2" xfId="762" xr:uid="{50A28F78-B943-4E52-8576-BAA2EC678E77}"/>
    <cellStyle name="Percent 2 2 2 2 2 2 3" xfId="570" xr:uid="{6FE5B505-930F-4353-A61A-284B2A4757E8}"/>
    <cellStyle name="Percent 2 2 2 2 2 3" xfId="283" xr:uid="{592A2798-92C5-42FB-BE72-2E97F89A8FDA}"/>
    <cellStyle name="Percent 2 2 2 2 2 3 2" xfId="666" xr:uid="{82B6BC90-EDDE-4E39-A05B-690DA6E066AA}"/>
    <cellStyle name="Percent 2 2 2 2 2 4" xfId="474" xr:uid="{528AA30D-1812-499D-BCC4-BD32C9BDAD39}"/>
    <cellStyle name="Percent 2 2 2 2 3" xfId="139" xr:uid="{C947FEF4-57F5-4459-9046-81B3A9B52932}"/>
    <cellStyle name="Percent 2 2 2 2 3 2" xfId="331" xr:uid="{F5088DA5-8DAD-4328-8D3F-752B6BDBB011}"/>
    <cellStyle name="Percent 2 2 2 2 3 2 2" xfId="714" xr:uid="{30165977-7F1A-40A3-BD94-240AD442EF28}"/>
    <cellStyle name="Percent 2 2 2 2 3 3" xfId="522" xr:uid="{EB80CBD3-4462-4CAD-935C-8995782C474D}"/>
    <cellStyle name="Percent 2 2 2 2 4" xfId="235" xr:uid="{C7695362-C60F-4B20-B382-9E0531728B5F}"/>
    <cellStyle name="Percent 2 2 2 2 4 2" xfId="618" xr:uid="{A0722443-65FD-4029-9410-A84CA5DAAB07}"/>
    <cellStyle name="Percent 2 2 2 2 5" xfId="426" xr:uid="{4B53A880-BF34-43E5-A2CA-A36B7805829F}"/>
    <cellStyle name="Percent 2 2 2 3" xfId="67" xr:uid="{10B87601-0DC8-4781-A7EE-2B32FEFBBEA6}"/>
    <cellStyle name="Percent 2 2 2 3 2" xfId="165" xr:uid="{6A5C62D9-78D3-43F3-A4E8-337FFDB4ED56}"/>
    <cellStyle name="Percent 2 2 2 3 2 2" xfId="357" xr:uid="{3F02EE2A-5FA0-47D0-9283-6C2716B0CDF1}"/>
    <cellStyle name="Percent 2 2 2 3 2 2 2" xfId="740" xr:uid="{7FA1AE75-D6BC-49C7-9F23-F437D2BA1237}"/>
    <cellStyle name="Percent 2 2 2 3 2 3" xfId="548" xr:uid="{A0223B2D-1FD3-4E03-9D77-6FFA6FD1BCCD}"/>
    <cellStyle name="Percent 2 2 2 3 3" xfId="261" xr:uid="{302CCFE6-AA8B-4EDE-8A63-B9585C73F185}"/>
    <cellStyle name="Percent 2 2 2 3 3 2" xfId="644" xr:uid="{05AD0732-90C8-44B2-B78B-63148D0457FF}"/>
    <cellStyle name="Percent 2 2 2 3 4" xfId="452" xr:uid="{AA1F62CA-0D76-4DD6-A2D2-DBACB4E48D22}"/>
    <cellStyle name="Percent 2 2 2 4" xfId="117" xr:uid="{7A75E0D2-7855-452F-BBC0-7380C6AB71F2}"/>
    <cellStyle name="Percent 2 2 2 4 2" xfId="309" xr:uid="{AA11777C-206A-4857-8D99-CF6683448790}"/>
    <cellStyle name="Percent 2 2 2 4 2 2" xfId="692" xr:uid="{21FFC047-217F-425D-843C-155E684F30F3}"/>
    <cellStyle name="Percent 2 2 2 4 3" xfId="500" xr:uid="{0BCA9F04-DF0B-4B26-A3E8-7808EAA6E3B6}"/>
    <cellStyle name="Percent 2 2 2 5" xfId="213" xr:uid="{21F3DA64-70D9-41FE-97FD-FBF51658349D}"/>
    <cellStyle name="Percent 2 2 2 5 2" xfId="596" xr:uid="{0A81F7AE-F385-4B78-9332-7C2337C9F985}"/>
    <cellStyle name="Percent 2 2 2 6" xfId="404" xr:uid="{958F6C30-D977-4FE4-A21F-E62D10C50F18}"/>
    <cellStyle name="Percent 2 2 3" xfId="30" xr:uid="{8E7BC2CE-F904-4F59-8374-0F569F50BCAE}"/>
    <cellStyle name="Percent 2 2 3 2" xfId="78" xr:uid="{2CE23B4D-DC9D-4615-8E63-2DD83B96765F}"/>
    <cellStyle name="Percent 2 2 3 2 2" xfId="176" xr:uid="{DF5E394A-F264-4E8C-A713-C877517B08BC}"/>
    <cellStyle name="Percent 2 2 3 2 2 2" xfId="368" xr:uid="{BFC3C9A0-A544-48C0-914A-C3C0A81861C3}"/>
    <cellStyle name="Percent 2 2 3 2 2 2 2" xfId="751" xr:uid="{79290752-2F8F-4133-92D4-4A3DE0512FF9}"/>
    <cellStyle name="Percent 2 2 3 2 2 3" xfId="559" xr:uid="{81FB8230-CD2F-4D1D-B87E-F24D1FD44E71}"/>
    <cellStyle name="Percent 2 2 3 2 3" xfId="272" xr:uid="{CDB912FD-41FE-42D4-93A5-092130E9A656}"/>
    <cellStyle name="Percent 2 2 3 2 3 2" xfId="655" xr:uid="{75692385-AE1B-4C07-B522-EDF900C1CAD0}"/>
    <cellStyle name="Percent 2 2 3 2 4" xfId="463" xr:uid="{4651F61E-FC94-4E45-9637-18ED5ADD977B}"/>
    <cellStyle name="Percent 2 2 3 3" xfId="128" xr:uid="{A2AC31A3-F8A7-4E7D-82C0-B96D8B9100C5}"/>
    <cellStyle name="Percent 2 2 3 3 2" xfId="320" xr:uid="{4763419C-B70A-4A25-8FFA-832B92DE0B31}"/>
    <cellStyle name="Percent 2 2 3 3 2 2" xfId="703" xr:uid="{BEB590EC-B1BC-490D-BD7E-0CF7DDBE369B}"/>
    <cellStyle name="Percent 2 2 3 3 3" xfId="511" xr:uid="{CEE3FFD8-8326-4C03-91F6-FD664CD262F7}"/>
    <cellStyle name="Percent 2 2 3 4" xfId="224" xr:uid="{7827FC74-B2A2-4414-9C4E-8F1721829E3C}"/>
    <cellStyle name="Percent 2 2 3 4 2" xfId="607" xr:uid="{48BF9A29-F319-4891-A986-521DEA9A5309}"/>
    <cellStyle name="Percent 2 2 3 5" xfId="415" xr:uid="{7ECC9BC8-E952-486B-AF1F-E4D197FD07AC}"/>
    <cellStyle name="Percent 2 2 4" xfId="56" xr:uid="{ECCDCBFF-AD4B-439C-B5E2-8167D286C731}"/>
    <cellStyle name="Percent 2 2 4 2" xfId="154" xr:uid="{2702B62F-A1A2-4805-8B12-B3841E44225B}"/>
    <cellStyle name="Percent 2 2 4 2 2" xfId="346" xr:uid="{78A2ECD8-7764-49A7-B0B6-4E3DBF02A486}"/>
    <cellStyle name="Percent 2 2 4 2 2 2" xfId="729" xr:uid="{9A23B77E-C449-42E1-9123-7233C4515B20}"/>
    <cellStyle name="Percent 2 2 4 2 3" xfId="537" xr:uid="{14574762-626C-43CC-BCF9-FFC51D1AF6C4}"/>
    <cellStyle name="Percent 2 2 4 3" xfId="250" xr:uid="{F9999D10-EA13-4ACF-BDB6-95E44AD9C8C4}"/>
    <cellStyle name="Percent 2 2 4 3 2" xfId="633" xr:uid="{20113B4C-43B2-4239-AFE6-4E5F2C03560C}"/>
    <cellStyle name="Percent 2 2 4 4" xfId="441" xr:uid="{4F45909C-8CC5-49A7-A9D1-FC0B4831C629}"/>
    <cellStyle name="Percent 2 2 5" xfId="106" xr:uid="{BFEDECEA-A01B-404A-BE2C-8627EAF551E4}"/>
    <cellStyle name="Percent 2 2 5 2" xfId="298" xr:uid="{62CB96B6-F00E-4E56-AF18-01F29618FDAE}"/>
    <cellStyle name="Percent 2 2 5 2 2" xfId="681" xr:uid="{68FAA003-F12C-4BFF-B9B8-CEF3E3DCC0F5}"/>
    <cellStyle name="Percent 2 2 5 3" xfId="489" xr:uid="{A0999A00-DEA0-44E8-8700-EB8157AFCDEC}"/>
    <cellStyle name="Percent 2 2 6" xfId="202" xr:uid="{32C49F5C-6F06-4380-93FE-23E4A6407512}"/>
    <cellStyle name="Percent 2 2 6 2" xfId="585" xr:uid="{76E08858-5049-420D-8638-0CB180F87C86}"/>
    <cellStyle name="Percent 2 2 7" xfId="393" xr:uid="{9B2F32AE-8D07-4C65-A536-0A57EBA18D46}"/>
    <cellStyle name="Percent 2 3" xfId="14" xr:uid="{05E029B2-42DC-46B0-A886-5ED429CB3119}"/>
    <cellStyle name="Percent 2 3 2" xfId="36" xr:uid="{B4B649D2-218A-419A-8AFF-5527CEB195B1}"/>
    <cellStyle name="Percent 2 3 2 2" xfId="84" xr:uid="{ACB8D8B6-E757-4E91-9D3B-94D10B442D69}"/>
    <cellStyle name="Percent 2 3 2 2 2" xfId="182" xr:uid="{44E5E0B8-01EB-49BA-A959-489F128FFD02}"/>
    <cellStyle name="Percent 2 3 2 2 2 2" xfId="374" xr:uid="{44CB9B8B-3F7D-4C81-A9BA-894E08BCEC72}"/>
    <cellStyle name="Percent 2 3 2 2 2 2 2" xfId="757" xr:uid="{E585C6A6-0FC7-4383-9A20-F3C7AFEEA983}"/>
    <cellStyle name="Percent 2 3 2 2 2 3" xfId="565" xr:uid="{5E53C659-2E81-44BA-9A11-1AAE18686250}"/>
    <cellStyle name="Percent 2 3 2 2 3" xfId="278" xr:uid="{EC8D4E99-2854-4F8A-B335-EBCC6713BF7C}"/>
    <cellStyle name="Percent 2 3 2 2 3 2" xfId="661" xr:uid="{6132ED9B-8261-43E5-9280-920FA2FBF680}"/>
    <cellStyle name="Percent 2 3 2 2 4" xfId="469" xr:uid="{2DCE5CDD-A1B4-4859-8BE3-245AA6E3EBCB}"/>
    <cellStyle name="Percent 2 3 2 3" xfId="134" xr:uid="{A20C31EA-2A25-49D7-80E2-56E78ECE2FE0}"/>
    <cellStyle name="Percent 2 3 2 3 2" xfId="326" xr:uid="{3E0386F9-07C4-41A7-8F92-AD05307320BF}"/>
    <cellStyle name="Percent 2 3 2 3 2 2" xfId="709" xr:uid="{41E33971-1DE9-49E3-8B9D-4588DEACCF11}"/>
    <cellStyle name="Percent 2 3 2 3 3" xfId="517" xr:uid="{87BC364A-5BEA-40E1-86A7-88A2272CBC70}"/>
    <cellStyle name="Percent 2 3 2 4" xfId="230" xr:uid="{3A86B714-45C4-4852-91D8-BFC3D857C0D4}"/>
    <cellStyle name="Percent 2 3 2 4 2" xfId="613" xr:uid="{E3F1A351-0EC1-4FC6-882E-0D6A71EAF9B3}"/>
    <cellStyle name="Percent 2 3 2 5" xfId="421" xr:uid="{783C0582-7D04-4E7F-8867-F81AA84D186D}"/>
    <cellStyle name="Percent 2 3 3" xfId="62" xr:uid="{1DFDD68F-C551-429A-9F93-9661C2AF3C5D}"/>
    <cellStyle name="Percent 2 3 3 2" xfId="160" xr:uid="{D5C7317B-5ECD-4C49-B415-91AE3A366787}"/>
    <cellStyle name="Percent 2 3 3 2 2" xfId="352" xr:uid="{ECC0B59D-04B7-4365-859B-F6800D52E377}"/>
    <cellStyle name="Percent 2 3 3 2 2 2" xfId="735" xr:uid="{FB15E8DB-6A49-4D4F-828C-C55B7170BF22}"/>
    <cellStyle name="Percent 2 3 3 2 3" xfId="543" xr:uid="{2B234581-0FE3-4F40-BA1D-678066CF4DD5}"/>
    <cellStyle name="Percent 2 3 3 3" xfId="256" xr:uid="{37C6B2E6-1210-4706-A65C-4D60C5452D14}"/>
    <cellStyle name="Percent 2 3 3 3 2" xfId="639" xr:uid="{3CC7AA99-25D8-465F-9587-64841DA505CF}"/>
    <cellStyle name="Percent 2 3 3 4" xfId="447" xr:uid="{ECBD532B-E735-41CD-ABAE-BB7DC0A14C8D}"/>
    <cellStyle name="Percent 2 3 4" xfId="112" xr:uid="{21168EE2-ED57-4F9C-82EF-E3092923A072}"/>
    <cellStyle name="Percent 2 3 4 2" xfId="304" xr:uid="{502A7FED-2A35-4684-B53A-5665F862BD51}"/>
    <cellStyle name="Percent 2 3 4 2 2" xfId="687" xr:uid="{4D4D2093-06F2-49FB-85C5-96B855577E2C}"/>
    <cellStyle name="Percent 2 3 4 3" xfId="495" xr:uid="{5717FFB5-1719-4A64-9E07-EAD909E06F0E}"/>
    <cellStyle name="Percent 2 3 5" xfId="208" xr:uid="{A5A0352E-3E1C-41FA-AE48-89D73A542645}"/>
    <cellStyle name="Percent 2 3 5 2" xfId="591" xr:uid="{49B8F485-B3C8-4C34-9CD1-244474E4C650}"/>
    <cellStyle name="Percent 2 3 6" xfId="399" xr:uid="{CB9F9031-44B2-4542-AB43-63303CEB0084}"/>
    <cellStyle name="Percent 2 4" xfId="25" xr:uid="{BE5A12FE-91EB-441A-99FC-9696D151BF9D}"/>
    <cellStyle name="Percent 2 4 2" xfId="73" xr:uid="{34143B61-366A-4B4D-89C8-1CAD195245DD}"/>
    <cellStyle name="Percent 2 4 2 2" xfId="171" xr:uid="{A12319EE-A413-44B8-A246-B8D21F55BE8B}"/>
    <cellStyle name="Percent 2 4 2 2 2" xfId="363" xr:uid="{D829BDD2-81C0-4EC7-976D-476E2DEE9DFE}"/>
    <cellStyle name="Percent 2 4 2 2 2 2" xfId="746" xr:uid="{FF2C4EEE-8E3E-4770-B5BE-97B74173A43D}"/>
    <cellStyle name="Percent 2 4 2 2 3" xfId="554" xr:uid="{98A38EE2-8572-49B5-A8CD-15EEE5586F2C}"/>
    <cellStyle name="Percent 2 4 2 3" xfId="267" xr:uid="{CADF15B7-F692-4F09-A635-D3B21B086768}"/>
    <cellStyle name="Percent 2 4 2 3 2" xfId="650" xr:uid="{E37D0772-59C4-4FBA-8840-ACDD4B29A22D}"/>
    <cellStyle name="Percent 2 4 2 4" xfId="458" xr:uid="{80D4211E-1367-424A-987D-F3D2B8BE106B}"/>
    <cellStyle name="Percent 2 4 3" xfId="123" xr:uid="{CFDEE4FF-5229-4058-B0D7-DCD2B91588EC}"/>
    <cellStyle name="Percent 2 4 3 2" xfId="315" xr:uid="{EC9B84B2-6209-40A0-A01B-3F9CFE95F9B1}"/>
    <cellStyle name="Percent 2 4 3 2 2" xfId="698" xr:uid="{DAE8273C-A56D-4B97-AAB0-D042B9F00C04}"/>
    <cellStyle name="Percent 2 4 3 3" xfId="506" xr:uid="{64DC6BF0-0D08-4A97-AA19-EEC6C647972D}"/>
    <cellStyle name="Percent 2 4 4" xfId="219" xr:uid="{A3480736-AB5B-46C7-878F-1A1393DA1015}"/>
    <cellStyle name="Percent 2 4 4 2" xfId="602" xr:uid="{B8D49312-88EB-4676-949A-1A9DED04ED56}"/>
    <cellStyle name="Percent 2 4 5" xfId="410" xr:uid="{A785BBEF-1504-4525-A686-35726DB1B503}"/>
    <cellStyle name="Percent 2 5" xfId="51" xr:uid="{198094A0-B7D8-4BA3-A7FE-31850B7B36D2}"/>
    <cellStyle name="Percent 2 5 2" xfId="149" xr:uid="{8592A8EE-FA19-4F49-9A56-E9E7D4647588}"/>
    <cellStyle name="Percent 2 5 2 2" xfId="341" xr:uid="{2B7B8F54-4777-43E3-90A7-8A806FA7C3BC}"/>
    <cellStyle name="Percent 2 5 2 2 2" xfId="724" xr:uid="{E7B64DEA-254F-4319-8833-2308DB338CA7}"/>
    <cellStyle name="Percent 2 5 2 3" xfId="532" xr:uid="{93405E74-0CDE-49F2-BBDE-29CCC0BEC6B1}"/>
    <cellStyle name="Percent 2 5 3" xfId="245" xr:uid="{D44586F5-BE77-4433-ADD3-864E86B5BF27}"/>
    <cellStyle name="Percent 2 5 3 2" xfId="628" xr:uid="{0BEFCF93-E0F5-4211-B328-A43DA84F29F0}"/>
    <cellStyle name="Percent 2 5 4" xfId="436" xr:uid="{662CD3A3-4199-4FDB-B5EB-49F2ED8575FC}"/>
    <cellStyle name="Percent 2 6" xfId="101" xr:uid="{0BCE5F8A-70DB-4B94-B444-E941090ED924}"/>
    <cellStyle name="Percent 2 6 2" xfId="293" xr:uid="{7E13BFA0-76A6-456C-9F86-71D237CDF339}"/>
    <cellStyle name="Percent 2 6 2 2" xfId="676" xr:uid="{76F17CE0-BB70-4423-8468-B27F4F34F003}"/>
    <cellStyle name="Percent 2 6 3" xfId="484" xr:uid="{5E98B7A0-EB34-4992-9596-AC6372EF9A22}"/>
    <cellStyle name="Percent 2 7" xfId="197" xr:uid="{7D6AA183-1E56-4612-A9CE-47474F7C06A4}"/>
    <cellStyle name="Percent 2 7 2" xfId="580" xr:uid="{62EE4DC1-F8AA-4F8E-858B-E60E80A95542}"/>
    <cellStyle name="Percent 2 8" xfId="388" xr:uid="{CB5759EF-389D-4EA5-8287-EACD3CDB7F0F}"/>
    <cellStyle name="Percent 3" xfId="6" xr:uid="{03BD8482-0B7F-4619-BB45-B3423D4A0993}"/>
    <cellStyle name="Percent 3 2" xfId="17" xr:uid="{1AEF6720-7BE3-4B46-8B43-EBD405AC512D}"/>
    <cellStyle name="Percent 3 2 2" xfId="39" xr:uid="{60DC49D4-9467-4E68-86E7-012433B9FC5E}"/>
    <cellStyle name="Percent 3 2 2 2" xfId="87" xr:uid="{96D31259-FC51-472B-B472-615771CFAE86}"/>
    <cellStyle name="Percent 3 2 2 2 2" xfId="185" xr:uid="{AF14E37E-DA27-4A2B-BFE8-5ECFB9965330}"/>
    <cellStyle name="Percent 3 2 2 2 2 2" xfId="377" xr:uid="{6CDD10DC-DD09-44AE-B418-42AC52F47791}"/>
    <cellStyle name="Percent 3 2 2 2 2 2 2" xfId="760" xr:uid="{93268F84-B085-4F07-8A9A-355DDB99FA4E}"/>
    <cellStyle name="Percent 3 2 2 2 2 3" xfId="568" xr:uid="{4EC91D4F-6939-40F3-A13D-4CA4BB79511C}"/>
    <cellStyle name="Percent 3 2 2 2 3" xfId="281" xr:uid="{D2B6D979-D640-4CED-9F66-AD1C6A852D1E}"/>
    <cellStyle name="Percent 3 2 2 2 3 2" xfId="664" xr:uid="{7CB857BB-10D3-4BD9-B861-A1406CA6C67E}"/>
    <cellStyle name="Percent 3 2 2 2 4" xfId="472" xr:uid="{A40FAACD-D567-4C35-B7DC-566012E702ED}"/>
    <cellStyle name="Percent 3 2 2 3" xfId="137" xr:uid="{BF16F5EF-4E8E-47E3-B47F-88EA4054BED8}"/>
    <cellStyle name="Percent 3 2 2 3 2" xfId="329" xr:uid="{8ED7F7CB-1C8F-4770-9671-EC3B43AECFDC}"/>
    <cellStyle name="Percent 3 2 2 3 2 2" xfId="712" xr:uid="{F1CF5750-723E-4350-8281-8503BB3EDD1C}"/>
    <cellStyle name="Percent 3 2 2 3 3" xfId="520" xr:uid="{F33E0690-19E2-47F6-AC65-64A3769C9E9F}"/>
    <cellStyle name="Percent 3 2 2 4" xfId="233" xr:uid="{E7974A1E-B704-4A5C-85C3-1F748AB88372}"/>
    <cellStyle name="Percent 3 2 2 4 2" xfId="616" xr:uid="{E96A6D16-067A-4428-8717-243682BB1D82}"/>
    <cellStyle name="Percent 3 2 2 5" xfId="424" xr:uid="{F80485C3-AE40-4F2B-9485-B21DEDDEFCDF}"/>
    <cellStyle name="Percent 3 2 3" xfId="65" xr:uid="{F8B77BC2-E641-4389-9D79-EB0075299957}"/>
    <cellStyle name="Percent 3 2 3 2" xfId="163" xr:uid="{E1E8DFCF-B4F9-41FB-882C-1209A23C9681}"/>
    <cellStyle name="Percent 3 2 3 2 2" xfId="355" xr:uid="{DF46A43E-5562-4F71-B819-17AF97566397}"/>
    <cellStyle name="Percent 3 2 3 2 2 2" xfId="738" xr:uid="{DA750A8E-D1E1-47C2-BA3B-FF9872ABB9F8}"/>
    <cellStyle name="Percent 3 2 3 2 3" xfId="546" xr:uid="{163C13B6-E8B9-41AB-A420-96F84CD174FE}"/>
    <cellStyle name="Percent 3 2 3 3" xfId="259" xr:uid="{46BE9AE0-D448-4FB8-8CAE-FD404D65D48B}"/>
    <cellStyle name="Percent 3 2 3 3 2" xfId="642" xr:uid="{A76BDFA7-D9A7-413B-A8A1-C88B45FEB3CD}"/>
    <cellStyle name="Percent 3 2 3 4" xfId="450" xr:uid="{4A3C942A-DEF8-419D-91EA-9ACB26256D41}"/>
    <cellStyle name="Percent 3 2 4" xfId="115" xr:uid="{8154B9FC-A18E-4E70-B13B-7984F9F52AF5}"/>
    <cellStyle name="Percent 3 2 4 2" xfId="307" xr:uid="{4AD56507-DD24-4E2E-A2B5-2F652C7231AA}"/>
    <cellStyle name="Percent 3 2 4 2 2" xfId="690" xr:uid="{BB4C38E1-B9BC-445B-803F-730341B6D0D0}"/>
    <cellStyle name="Percent 3 2 4 3" xfId="498" xr:uid="{2BA4D22A-02D8-4E39-BCC8-920D3DB53E6D}"/>
    <cellStyle name="Percent 3 2 5" xfId="211" xr:uid="{29CC4410-AA55-4908-BB6D-D07616D381BF}"/>
    <cellStyle name="Percent 3 2 5 2" xfId="594" xr:uid="{63C29EA7-ED6C-402A-8C73-402FDFDF8AEF}"/>
    <cellStyle name="Percent 3 2 6" xfId="402" xr:uid="{08A8A191-EE1C-4B14-BF51-82A2B376638B}"/>
    <cellStyle name="Percent 3 3" xfId="28" xr:uid="{85242FFE-C8D5-4AA0-B82F-A4AE9E5BB5DD}"/>
    <cellStyle name="Percent 3 3 2" xfId="76" xr:uid="{33EBA4DA-5CDE-4581-9ADD-279EF7BA3E1D}"/>
    <cellStyle name="Percent 3 3 2 2" xfId="174" xr:uid="{93AE76A0-5446-4ED7-9AB3-792E96BD6F4A}"/>
    <cellStyle name="Percent 3 3 2 2 2" xfId="366" xr:uid="{72A1884F-3031-41F2-9E3C-D926B1E64A47}"/>
    <cellStyle name="Percent 3 3 2 2 2 2" xfId="749" xr:uid="{60F952BD-D06E-4809-BC71-14ACFDF8C81B}"/>
    <cellStyle name="Percent 3 3 2 2 3" xfId="557" xr:uid="{C0EED8D3-BD03-4E98-895C-5A85745ED2B2}"/>
    <cellStyle name="Percent 3 3 2 3" xfId="270" xr:uid="{F98B4CCF-9077-47EA-ACA5-379F89A4CB25}"/>
    <cellStyle name="Percent 3 3 2 3 2" xfId="653" xr:uid="{692A2CE8-DA5C-4F5B-99B1-6EF6BAF706AD}"/>
    <cellStyle name="Percent 3 3 2 4" xfId="461" xr:uid="{A7BE4141-EF86-4D16-B51F-5B62F8569379}"/>
    <cellStyle name="Percent 3 3 3" xfId="126" xr:uid="{064CDFBA-570B-4CE2-843F-FB38219D32DF}"/>
    <cellStyle name="Percent 3 3 3 2" xfId="318" xr:uid="{505A411A-9736-406F-BCE1-2583027CE3D4}"/>
    <cellStyle name="Percent 3 3 3 2 2" xfId="701" xr:uid="{DFC04D4C-6614-4F47-B113-09EC80068E35}"/>
    <cellStyle name="Percent 3 3 3 3" xfId="509" xr:uid="{E3FB532C-FD2F-48BE-9891-21D6B3C0C60A}"/>
    <cellStyle name="Percent 3 3 4" xfId="222" xr:uid="{0D2AD56D-718D-4306-9F1D-4D5B231EE1AB}"/>
    <cellStyle name="Percent 3 3 4 2" xfId="605" xr:uid="{FA10BEBC-09D3-41E6-A2A7-F9EC2BFEF820}"/>
    <cellStyle name="Percent 3 3 5" xfId="413" xr:uid="{E36AD796-7D81-4AFD-BCE2-55F0F4356E91}"/>
    <cellStyle name="Percent 3 4" xfId="54" xr:uid="{FCBFD328-19FC-4AF7-A7B0-812BCD32D5BC}"/>
    <cellStyle name="Percent 3 4 2" xfId="152" xr:uid="{54E1C03D-DCF3-4E5C-AEE9-EE312A846EA4}"/>
    <cellStyle name="Percent 3 4 2 2" xfId="344" xr:uid="{1098E09C-9EC0-45D8-ABB9-BAE1C2150183}"/>
    <cellStyle name="Percent 3 4 2 2 2" xfId="727" xr:uid="{45E3A8B8-1F9E-4EE7-8ECD-9A828E5E38E8}"/>
    <cellStyle name="Percent 3 4 2 3" xfId="535" xr:uid="{2DAF35C9-ADC3-4202-82EF-FC4D8EFA7070}"/>
    <cellStyle name="Percent 3 4 3" xfId="248" xr:uid="{FA8A2FB8-E2D5-409D-91CB-3ED8745A5E1A}"/>
    <cellStyle name="Percent 3 4 3 2" xfId="631" xr:uid="{30594738-828D-404E-BF34-F5F308AEF297}"/>
    <cellStyle name="Percent 3 4 4" xfId="439" xr:uid="{104E5F2C-3A23-42D4-BCD1-705FD088BCF3}"/>
    <cellStyle name="Percent 3 5" xfId="104" xr:uid="{3A2E4AFC-A5F6-4AD7-B30D-D9A4FC6F2A56}"/>
    <cellStyle name="Percent 3 5 2" xfId="296" xr:uid="{B05278B4-251A-479F-966D-833587F40E68}"/>
    <cellStyle name="Percent 3 5 2 2" xfId="679" xr:uid="{9337BE75-9663-4D85-81FB-10695ABE6ED8}"/>
    <cellStyle name="Percent 3 5 3" xfId="487" xr:uid="{E6BFDCB6-4550-45C2-A5B7-15B09B7B9B13}"/>
    <cellStyle name="Percent 3 6" xfId="200" xr:uid="{6D500050-E790-4D01-871A-979AFBAA7128}"/>
    <cellStyle name="Percent 3 6 2" xfId="583" xr:uid="{FC405077-3B8C-4279-B61E-7CCD6C4C4ECC}"/>
    <cellStyle name="Percent 3 7" xfId="391" xr:uid="{7C051A43-292C-49C7-96DF-7069304852DA}"/>
    <cellStyle name="Percent 4" xfId="9" xr:uid="{CFD1703F-2A4A-46E0-A52A-2DEC5D69CBC2}"/>
    <cellStyle name="Percent 4 2" xfId="20" xr:uid="{AF7A2AD5-62F0-4E4E-82C1-56B85B49ABEA}"/>
    <cellStyle name="Percent 4 2 2" xfId="42" xr:uid="{B33070A8-F645-46A7-AD7D-0598D4A23C3E}"/>
    <cellStyle name="Percent 4 2 2 2" xfId="90" xr:uid="{4D892C29-D99A-4E40-8206-441D4B97CD80}"/>
    <cellStyle name="Percent 4 2 2 2 2" xfId="188" xr:uid="{781BE7F7-163C-43F6-9E92-3D4D2BB6C295}"/>
    <cellStyle name="Percent 4 2 2 2 2 2" xfId="380" xr:uid="{C43D6D31-C268-4147-A42B-926651BE016B}"/>
    <cellStyle name="Percent 4 2 2 2 2 2 2" xfId="763" xr:uid="{06F5C06B-13B9-4C5B-87A9-35ABF3829566}"/>
    <cellStyle name="Percent 4 2 2 2 2 3" xfId="571" xr:uid="{D304774C-8B5F-471B-85F2-19861B3AA3DF}"/>
    <cellStyle name="Percent 4 2 2 2 3" xfId="284" xr:uid="{FBC8B838-5450-4CC7-BF1C-065A7970462B}"/>
    <cellStyle name="Percent 4 2 2 2 3 2" xfId="667" xr:uid="{6AD4A3DB-2D47-4A3B-A794-D271C31E0FC8}"/>
    <cellStyle name="Percent 4 2 2 2 4" xfId="475" xr:uid="{ED71B2B6-6C2E-4F9C-AFE7-7D14CD4319A4}"/>
    <cellStyle name="Percent 4 2 2 3" xfId="140" xr:uid="{7B75B126-2BC4-444F-B196-744F001E05FE}"/>
    <cellStyle name="Percent 4 2 2 3 2" xfId="332" xr:uid="{4F86D85F-6E6C-404B-B746-13FEF0D187DF}"/>
    <cellStyle name="Percent 4 2 2 3 2 2" xfId="715" xr:uid="{0C8AF6C2-0895-4CA6-BF68-865A28222BEF}"/>
    <cellStyle name="Percent 4 2 2 3 3" xfId="523" xr:uid="{1F1D1B64-418F-410C-B75F-05EE91E50345}"/>
    <cellStyle name="Percent 4 2 2 4" xfId="236" xr:uid="{70E3D954-E91E-4FFC-A9F9-CF9E15139245}"/>
    <cellStyle name="Percent 4 2 2 4 2" xfId="619" xr:uid="{211CEE6E-C1A0-41E0-939B-090B4CFF97D6}"/>
    <cellStyle name="Percent 4 2 2 5" xfId="427" xr:uid="{4FA13F50-56F8-4B06-AA20-076DEB75A661}"/>
    <cellStyle name="Percent 4 2 3" xfId="68" xr:uid="{2D8AA38E-D6D7-405B-9BF5-A2D19424FA48}"/>
    <cellStyle name="Percent 4 2 3 2" xfId="166" xr:uid="{3E532C36-9DA5-48E2-B15C-CB8C4253F240}"/>
    <cellStyle name="Percent 4 2 3 2 2" xfId="358" xr:uid="{04CBDF4B-87DD-48D9-AF43-532D35DECF59}"/>
    <cellStyle name="Percent 4 2 3 2 2 2" xfId="741" xr:uid="{56780073-A3C3-4D5C-B3E2-4F04E1C36C31}"/>
    <cellStyle name="Percent 4 2 3 2 3" xfId="549" xr:uid="{2C220EC9-9D22-46FC-96E5-7A72AC070568}"/>
    <cellStyle name="Percent 4 2 3 3" xfId="262" xr:uid="{85D3D891-9986-4346-AB07-CF6B0E70AB97}"/>
    <cellStyle name="Percent 4 2 3 3 2" xfId="645" xr:uid="{6C78BF04-D4AC-453C-8EC9-13C59CCCB1C9}"/>
    <cellStyle name="Percent 4 2 3 4" xfId="453" xr:uid="{9B750061-3C12-495E-9D0D-8EBED75C9B14}"/>
    <cellStyle name="Percent 4 2 4" xfId="118" xr:uid="{DC012CD2-9F6F-4329-BFFE-3FBFB85C809F}"/>
    <cellStyle name="Percent 4 2 4 2" xfId="310" xr:uid="{E4862A99-11A8-478B-9952-0EACBA5EEF98}"/>
    <cellStyle name="Percent 4 2 4 2 2" xfId="693" xr:uid="{E08CB5E9-998A-4501-9BA6-2619E1306B60}"/>
    <cellStyle name="Percent 4 2 4 3" xfId="501" xr:uid="{79E7593C-5168-45A4-BA82-BDE564E613B0}"/>
    <cellStyle name="Percent 4 2 5" xfId="214" xr:uid="{4470D385-39B3-4791-AE05-7BCFE0883E8F}"/>
    <cellStyle name="Percent 4 2 5 2" xfId="597" xr:uid="{9B0FBADF-F3D3-416E-97F8-4318A1FBA2FE}"/>
    <cellStyle name="Percent 4 2 6" xfId="405" xr:uid="{7F02C0D5-32FA-4174-B78A-027FCACC6C2C}"/>
    <cellStyle name="Percent 4 3" xfId="31" xr:uid="{6B80BC3F-5C6B-4CB4-9F2F-166A7126332F}"/>
    <cellStyle name="Percent 4 3 2" xfId="79" xr:uid="{F9353E83-C1F1-4D43-8BA0-294AEF3886D0}"/>
    <cellStyle name="Percent 4 3 2 2" xfId="177" xr:uid="{C117C1AF-E842-45A9-A61D-03BA7BA0C122}"/>
    <cellStyle name="Percent 4 3 2 2 2" xfId="369" xr:uid="{D9A055CC-4026-4325-9716-EC913F40E9B8}"/>
    <cellStyle name="Percent 4 3 2 2 2 2" xfId="752" xr:uid="{432A1390-6734-45E2-8C70-EC2100D8D440}"/>
    <cellStyle name="Percent 4 3 2 2 3" xfId="560" xr:uid="{8C78E4F4-8C2B-4504-984C-48DF5D7E6744}"/>
    <cellStyle name="Percent 4 3 2 3" xfId="273" xr:uid="{F491D4FB-7FDD-44D0-AA41-0B114CD1B3E3}"/>
    <cellStyle name="Percent 4 3 2 3 2" xfId="656" xr:uid="{C8036016-70CF-43EE-B4EF-3C9428432088}"/>
    <cellStyle name="Percent 4 3 2 4" xfId="464" xr:uid="{C41E1255-3E78-402F-BFA8-783877F65FAD}"/>
    <cellStyle name="Percent 4 3 3" xfId="129" xr:uid="{746FD7A3-C916-4FC8-8396-CE1D97EB3EF8}"/>
    <cellStyle name="Percent 4 3 3 2" xfId="321" xr:uid="{E26214AA-729F-4EAC-88E0-98225D99E909}"/>
    <cellStyle name="Percent 4 3 3 2 2" xfId="704" xr:uid="{925ECB4F-453B-4BAC-917D-C941E61EFA8A}"/>
    <cellStyle name="Percent 4 3 3 3" xfId="512" xr:uid="{FF49DB8E-6E87-42B9-96BF-1A4CF8AA46D4}"/>
    <cellStyle name="Percent 4 3 4" xfId="225" xr:uid="{C51530E8-5128-45B6-9766-F07D8E9DB39D}"/>
    <cellStyle name="Percent 4 3 4 2" xfId="608" xr:uid="{C97A75CE-6C4F-40FF-8ACA-E20B762172D0}"/>
    <cellStyle name="Percent 4 3 5" xfId="416" xr:uid="{7A92D8FC-D4B3-400C-B095-2A427CA1E48A}"/>
    <cellStyle name="Percent 4 4" xfId="57" xr:uid="{990A1FA4-0B62-4DAE-A510-DC8BF805E99D}"/>
    <cellStyle name="Percent 4 4 2" xfId="155" xr:uid="{D252974D-90A2-43A8-A2E9-5B699A27665B}"/>
    <cellStyle name="Percent 4 4 2 2" xfId="347" xr:uid="{5E4701C6-E7F4-40ED-9EF6-640616A9ACB4}"/>
    <cellStyle name="Percent 4 4 2 2 2" xfId="730" xr:uid="{03B4820C-C178-4FF9-9893-9AE1E7496C34}"/>
    <cellStyle name="Percent 4 4 2 3" xfId="538" xr:uid="{42AF37C5-40C8-45B4-A9C2-D1ACAF329D4B}"/>
    <cellStyle name="Percent 4 4 3" xfId="251" xr:uid="{617FB6A6-A375-4082-9B27-501C0140B2E0}"/>
    <cellStyle name="Percent 4 4 3 2" xfId="634" xr:uid="{008539E4-0299-4A6E-BC53-09AB20EA83F4}"/>
    <cellStyle name="Percent 4 4 4" xfId="442" xr:uid="{A5F74345-55D2-4762-A090-5DDCE9A43CB5}"/>
    <cellStyle name="Percent 4 5" xfId="107" xr:uid="{E1CDB2E8-C29D-467E-882D-CA5405E6D234}"/>
    <cellStyle name="Percent 4 5 2" xfId="299" xr:uid="{63F003C1-3D3A-4CEE-8358-D4F6B5D468FB}"/>
    <cellStyle name="Percent 4 5 2 2" xfId="682" xr:uid="{F96466F3-D573-4344-93BA-755D52A87198}"/>
    <cellStyle name="Percent 4 5 3" xfId="490" xr:uid="{41770286-0BEC-4BF0-A74D-BD15CFC0FB53}"/>
    <cellStyle name="Percent 4 6" xfId="203" xr:uid="{DDCB1713-45EC-4D9D-AEAB-C4F32BFC995B}"/>
    <cellStyle name="Percent 4 6 2" xfId="586" xr:uid="{20724AC1-D4C8-4E7F-8A89-FADA527134D4}"/>
    <cellStyle name="Percent 4 7" xfId="394" xr:uid="{AB3EC475-E782-47CD-A97E-C81545D84E56}"/>
    <cellStyle name="Percent 5" xfId="12" xr:uid="{9ACC4D16-F3DA-45A4-B0FE-1362F7BD8F0C}"/>
    <cellStyle name="Percent 5 2" xfId="34" xr:uid="{E2EDA2B7-CFEF-4EBF-9B02-5494806B3CE4}"/>
    <cellStyle name="Percent 5 2 2" xfId="82" xr:uid="{75057F5F-B3D6-4091-B210-BD54AFCE5ABA}"/>
    <cellStyle name="Percent 5 2 2 2" xfId="180" xr:uid="{C34F9BDB-73B0-4A0A-8E34-E40C7C52C826}"/>
    <cellStyle name="Percent 5 2 2 2 2" xfId="372" xr:uid="{22F8F538-3E02-48F7-B37E-6F6C24FD4795}"/>
    <cellStyle name="Percent 5 2 2 2 2 2" xfId="755" xr:uid="{872ABE22-DC6D-4FE7-862F-2B1FA839F5A5}"/>
    <cellStyle name="Percent 5 2 2 2 3" xfId="563" xr:uid="{06487551-F836-4660-8D21-EB2F908FAB83}"/>
    <cellStyle name="Percent 5 2 2 3" xfId="276" xr:uid="{C42AFDB3-0E87-43F2-8DD9-D451993A879D}"/>
    <cellStyle name="Percent 5 2 2 3 2" xfId="659" xr:uid="{DFC4F7E6-3576-4441-9104-977CF1212303}"/>
    <cellStyle name="Percent 5 2 2 4" xfId="467" xr:uid="{10E2195B-3B48-4EEE-9FBD-0D5A971472ED}"/>
    <cellStyle name="Percent 5 2 3" xfId="132" xr:uid="{3017C2B9-D2FE-47A5-8BF1-0BD435DCC588}"/>
    <cellStyle name="Percent 5 2 3 2" xfId="324" xr:uid="{5596B70B-F628-4BBA-8893-64948C96DAA4}"/>
    <cellStyle name="Percent 5 2 3 2 2" xfId="707" xr:uid="{809F0E47-EC7E-437A-98BE-2467532DD427}"/>
    <cellStyle name="Percent 5 2 3 3" xfId="515" xr:uid="{C0879826-5173-44D4-B68D-46D2435A9F46}"/>
    <cellStyle name="Percent 5 2 4" xfId="228" xr:uid="{F1C33AFB-629E-4F7A-84DA-8F467562CF67}"/>
    <cellStyle name="Percent 5 2 4 2" xfId="611" xr:uid="{AF9D8F40-1897-4769-889E-82CB8C920419}"/>
    <cellStyle name="Percent 5 2 5" xfId="419" xr:uid="{DA5DBE5B-533F-4C16-AF6B-B05FF0537D2C}"/>
    <cellStyle name="Percent 5 3" xfId="60" xr:uid="{EFEBE74F-0096-4DF6-BB7B-4B41EED77900}"/>
    <cellStyle name="Percent 5 3 2" xfId="158" xr:uid="{DA6662C0-A914-478E-8B5E-85E89BAA6B37}"/>
    <cellStyle name="Percent 5 3 2 2" xfId="350" xr:uid="{E55E208F-0D37-4748-9EE4-86D51924BE69}"/>
    <cellStyle name="Percent 5 3 2 2 2" xfId="733" xr:uid="{EA5A9F7A-E761-43DE-8328-F7ACCE4E1C8D}"/>
    <cellStyle name="Percent 5 3 2 3" xfId="541" xr:uid="{E2F184C9-0065-4EB0-9A38-0EFC9F6B6B85}"/>
    <cellStyle name="Percent 5 3 3" xfId="254" xr:uid="{7B9E1ADB-3CD0-4B73-886C-AEB4F41C755B}"/>
    <cellStyle name="Percent 5 3 3 2" xfId="637" xr:uid="{02DA4C1D-118B-4C4B-8FFA-6AE9DB1C3C49}"/>
    <cellStyle name="Percent 5 3 4" xfId="445" xr:uid="{9B9EAB57-0A2D-4DDD-9311-A444C1A6831B}"/>
    <cellStyle name="Percent 5 4" xfId="110" xr:uid="{FE8B2316-A706-4E53-B728-EA850826FE90}"/>
    <cellStyle name="Percent 5 4 2" xfId="302" xr:uid="{A138938B-4256-4DE1-BFA0-9883A14907A5}"/>
    <cellStyle name="Percent 5 4 2 2" xfId="685" xr:uid="{79E033B0-4431-46E4-BFCC-038B63BEC2F5}"/>
    <cellStyle name="Percent 5 4 3" xfId="493" xr:uid="{3C78DEC6-1707-411B-815E-6D82FDEB272D}"/>
    <cellStyle name="Percent 5 5" xfId="206" xr:uid="{2984C206-49BB-4A37-B760-E0C49EF4704D}"/>
    <cellStyle name="Percent 5 5 2" xfId="589" xr:uid="{233D6ADB-A496-44A4-BF44-35420A5BBA10}"/>
    <cellStyle name="Percent 5 6" xfId="397" xr:uid="{88C8BD63-D3B3-43AD-975D-28C2043FC3FC}"/>
    <cellStyle name="Percent 6" xfId="23" xr:uid="{3FB75F7C-1831-47DF-B3D7-8228F73E384D}"/>
    <cellStyle name="Percent 6 2" xfId="71" xr:uid="{803ACE0A-8BD8-4E04-A8F0-5B4C9E974B7B}"/>
    <cellStyle name="Percent 6 2 2" xfId="169" xr:uid="{EA732F78-81BB-4952-A640-DBA251DC34CB}"/>
    <cellStyle name="Percent 6 2 2 2" xfId="361" xr:uid="{1F65E323-83C2-430D-889A-D6FFF5250C54}"/>
    <cellStyle name="Percent 6 2 2 2 2" xfId="744" xr:uid="{BAEA9DC2-B82A-4DAF-8215-AF134526ED5E}"/>
    <cellStyle name="Percent 6 2 2 3" xfId="552" xr:uid="{0FB2D529-13A7-40BA-8116-02F51BD51FF7}"/>
    <cellStyle name="Percent 6 2 3" xfId="265" xr:uid="{64CF17D4-F9AA-4D8D-8D40-5CE76FF68F24}"/>
    <cellStyle name="Percent 6 2 3 2" xfId="648" xr:uid="{2110222F-87E7-4B70-AA8B-5B4A2C1D04D0}"/>
    <cellStyle name="Percent 6 2 4" xfId="456" xr:uid="{79944730-5C75-411F-801E-8C6CE19A2429}"/>
    <cellStyle name="Percent 6 3" xfId="121" xr:uid="{5C1A8609-6A25-4D2D-93FE-93F4D009931C}"/>
    <cellStyle name="Percent 6 3 2" xfId="313" xr:uid="{3C7FEB1D-2D5C-4328-8319-0B4B1160BC06}"/>
    <cellStyle name="Percent 6 3 2 2" xfId="696" xr:uid="{BBFF3BA4-95C8-4D86-B56D-54126337C7D0}"/>
    <cellStyle name="Percent 6 3 3" xfId="504" xr:uid="{F43EB982-D68B-4C42-ABC7-581E843DFD87}"/>
    <cellStyle name="Percent 6 4" xfId="217" xr:uid="{9771CF62-92D2-48C6-91D9-81CB163F859A}"/>
    <cellStyle name="Percent 6 4 2" xfId="600" xr:uid="{6AC005C3-40C9-428E-A7EE-6B3EDC7DE29F}"/>
    <cellStyle name="Percent 6 5" xfId="408" xr:uid="{3D4BEBFB-812A-4E8B-9849-C0EE99C7DD86}"/>
    <cellStyle name="Percent 7" xfId="45" xr:uid="{B4F783FD-9750-4428-8A11-FF831B6CD12B}"/>
    <cellStyle name="Percent 7 2" xfId="93" xr:uid="{650F0941-43C1-4305-AAAF-FCD1C0BAF50D}"/>
    <cellStyle name="Percent 7 2 2" xfId="191" xr:uid="{9CADDE8C-9C05-4346-BC3B-E206A6F28ADD}"/>
    <cellStyle name="Percent 7 2 2 2" xfId="383" xr:uid="{1DFE4E90-3ECA-458C-98D8-397F6A32B962}"/>
    <cellStyle name="Percent 7 2 2 2 2" xfId="766" xr:uid="{A62501CD-8410-4330-9213-C1E53E85982A}"/>
    <cellStyle name="Percent 7 2 2 3" xfId="574" xr:uid="{8CB5EDBB-AD31-4C92-BFAD-51AC79BFA0A0}"/>
    <cellStyle name="Percent 7 2 3" xfId="287" xr:uid="{A0AA5B03-9A27-4FC6-B347-917D21CF01A8}"/>
    <cellStyle name="Percent 7 2 3 2" xfId="670" xr:uid="{79828ACF-FE82-42E6-B609-9DD1BDE25552}"/>
    <cellStyle name="Percent 7 2 4" xfId="478" xr:uid="{42E79393-A01C-4578-9E0F-B707384BF9A5}"/>
    <cellStyle name="Percent 7 3" xfId="143" xr:uid="{AE23D409-36AF-4BEB-A491-0FE3A042C6B0}"/>
    <cellStyle name="Percent 7 3 2" xfId="335" xr:uid="{ADCFD150-C884-45CC-AE7E-77EB7B6A79A0}"/>
    <cellStyle name="Percent 7 3 2 2" xfId="718" xr:uid="{F6F95365-9A45-4D95-A4AF-CA7B61099AFE}"/>
    <cellStyle name="Percent 7 3 3" xfId="526" xr:uid="{E796086C-2F5C-4D68-A50D-B9C869724D92}"/>
    <cellStyle name="Percent 7 4" xfId="239" xr:uid="{B3CDEC1E-6297-4330-92D7-55D73D9ABC87}"/>
    <cellStyle name="Percent 7 4 2" xfId="622" xr:uid="{C4279615-F537-402D-A35A-5EC01C1A7339}"/>
    <cellStyle name="Percent 7 5" xfId="430" xr:uid="{36CE1078-B6AC-421F-8DBE-EC2DD276AB31}"/>
    <cellStyle name="Percent 8" xfId="49" xr:uid="{B11D3389-3408-4F6F-A024-83ED9C4D9F67}"/>
    <cellStyle name="Percent 8 2" xfId="147" xr:uid="{683E51ED-0EE1-43CA-A01F-E6D1D1D984E7}"/>
    <cellStyle name="Percent 8 2 2" xfId="339" xr:uid="{879B0EE9-E49F-4908-BF4C-6EE26B119F99}"/>
    <cellStyle name="Percent 8 2 2 2" xfId="722" xr:uid="{329E44E6-D728-4BA6-9292-0AD0BFA79422}"/>
    <cellStyle name="Percent 8 2 3" xfId="530" xr:uid="{3878420F-6342-4A81-9206-28F150F13738}"/>
    <cellStyle name="Percent 8 3" xfId="243" xr:uid="{D605352A-B99A-48A3-B3E6-C245B5011B6A}"/>
    <cellStyle name="Percent 8 3 2" xfId="626" xr:uid="{422ADD1D-29D9-4391-B77A-8E7B0094D0FB}"/>
    <cellStyle name="Percent 8 4" xfId="434" xr:uid="{32D39016-8616-455D-993C-740ED6688F74}"/>
    <cellStyle name="Percent 9" xfId="99" xr:uid="{DEEB569B-9BD6-4FEA-A159-388DA2DC4A74}"/>
    <cellStyle name="Percent 9 2" xfId="291" xr:uid="{69A3633F-30AD-471E-9ED4-EB6262873C0F}"/>
    <cellStyle name="Percent 9 2 2" xfId="674" xr:uid="{D0DB7676-40A4-4CAB-B57E-D3AA066E0795}"/>
    <cellStyle name="Percent 9 3" xfId="482" xr:uid="{63EAF52A-5AC5-410D-9BF7-B6F8A226ED11}"/>
  </cellStyles>
  <dxfs count="117">
    <dxf>
      <font>
        <color rgb="FF9C0006"/>
      </font>
      <fill>
        <patternFill>
          <bgColor rgb="FFFFC7CE"/>
        </patternFill>
      </fill>
    </dxf>
    <dxf>
      <font>
        <color rgb="FFBFBFBF"/>
      </font>
    </dxf>
    <dxf>
      <fill>
        <patternFill patternType="lightUp">
          <fgColor rgb="FF808080"/>
        </patternFill>
      </fill>
    </dxf>
    <dxf>
      <font>
        <color theme="0" tint="-0.24994659260841701"/>
      </font>
    </dxf>
    <dxf>
      <font>
        <color rgb="FFBFBFBF"/>
      </font>
    </dxf>
    <dxf>
      <font>
        <color rgb="FFBFBFBF"/>
      </font>
    </dxf>
    <dxf>
      <fill>
        <patternFill>
          <bgColor rgb="FFB6DFF1"/>
        </patternFill>
      </fill>
    </dxf>
    <dxf>
      <fill>
        <patternFill>
          <bgColor rgb="FFE8E8E8"/>
        </patternFill>
      </fill>
    </dxf>
    <dxf>
      <font>
        <strike val="0"/>
        <outline val="0"/>
        <shadow val="0"/>
        <u val="none"/>
        <vertAlign val="baseline"/>
        <sz val="9"/>
        <name val="Arial"/>
        <family val="2"/>
        <scheme val="none"/>
      </font>
      <numFmt numFmtId="30" formatCode="@"/>
      <alignment horizontal="general" vertical="bottom" textRotation="0" wrapText="0" indent="0" justifyLastLine="0" shrinkToFit="0" readingOrder="0"/>
    </dxf>
    <dxf>
      <font>
        <strike val="0"/>
        <outline val="0"/>
        <shadow val="0"/>
        <u val="none"/>
        <vertAlign val="baseline"/>
        <sz val="9"/>
        <name val="Arial"/>
        <family val="2"/>
        <scheme val="none"/>
      </font>
      <numFmt numFmtId="30" formatCode="@"/>
      <alignment vertical="bottom" textRotation="0" wrapText="0" indent="0" justifyLastLine="0" shrinkToFit="0" readingOrder="0"/>
    </dxf>
    <dxf>
      <font>
        <strike val="0"/>
        <outline val="0"/>
        <shadow val="0"/>
        <u val="none"/>
        <vertAlign val="baseline"/>
        <sz val="9"/>
        <name val="Arial"/>
        <family val="2"/>
        <scheme val="none"/>
      </font>
      <numFmt numFmtId="0" formatCode="General"/>
      <alignment horizontal="center" vertical="bottom" textRotation="0" wrapText="0" indent="0" justifyLastLine="0" shrinkToFit="0" readingOrder="0"/>
    </dxf>
    <dxf>
      <font>
        <b/>
        <strike val="0"/>
        <outline val="0"/>
        <shadow val="0"/>
        <u val="none"/>
        <vertAlign val="baseline"/>
        <sz val="9"/>
        <color rgb="FF000000"/>
        <name val="Arial"/>
        <family val="2"/>
        <scheme val="none"/>
      </font>
      <numFmt numFmtId="30" formatCode="@"/>
      <alignment horizontal="center" vertical="bottom" textRotation="0" wrapText="0" indent="0" justifyLastLine="0" shrinkToFit="0" readingOrder="0"/>
    </dxf>
    <dxf>
      <font>
        <strike val="0"/>
        <outline val="0"/>
        <shadow val="0"/>
        <u val="none"/>
        <vertAlign val="baseline"/>
        <sz val="9"/>
        <name val="Arial"/>
        <family val="2"/>
        <scheme val="none"/>
      </font>
      <numFmt numFmtId="30" formatCode="@"/>
      <alignment vertical="bottom" textRotation="0" wrapText="0" indent="0" justifyLastLine="0" shrinkToFit="0" readingOrder="0"/>
    </dxf>
    <dxf>
      <font>
        <strike val="0"/>
        <outline val="0"/>
        <shadow val="0"/>
        <u val="none"/>
        <vertAlign val="baseline"/>
        <sz val="9"/>
        <name val="Arial"/>
        <family val="2"/>
        <scheme val="none"/>
      </font>
      <numFmt numFmtId="30" formatCode="@"/>
      <alignment vertical="bottom" textRotation="0" wrapText="0" indent="0" justifyLastLine="0" shrinkToFit="0" readingOrder="0"/>
    </dxf>
    <dxf>
      <font>
        <strike val="0"/>
        <outline val="0"/>
        <shadow val="0"/>
        <u val="none"/>
        <vertAlign val="baseline"/>
        <sz val="9"/>
        <name val="Arial"/>
        <family val="2"/>
        <scheme val="none"/>
      </font>
      <numFmt numFmtId="30" formatCode="@"/>
      <alignment vertical="bottom" textRotation="0" wrapText="0" indent="0" justifyLastLine="0" shrinkToFit="0" readingOrder="0"/>
    </dxf>
    <dxf>
      <font>
        <strike val="0"/>
        <outline val="0"/>
        <shadow val="0"/>
        <u val="none"/>
        <vertAlign val="baseline"/>
        <sz val="9"/>
        <name val="Arial"/>
        <family val="2"/>
        <scheme val="none"/>
      </font>
      <numFmt numFmtId="30" formatCode="@"/>
      <fill>
        <patternFill patternType="solid">
          <fgColor rgb="FF000000"/>
          <bgColor rgb="FFDAEFF8"/>
        </patternFill>
      </fill>
      <alignment horizontal="left" vertical="bottom" textRotation="0" wrapText="0" indent="0" justifyLastLine="0" shrinkToFit="0" readingOrder="0"/>
    </dxf>
    <dxf>
      <font>
        <strike val="0"/>
        <outline val="0"/>
        <shadow val="0"/>
        <u val="none"/>
        <vertAlign val="baseline"/>
        <sz val="9"/>
        <name val="Arial"/>
        <family val="2"/>
        <scheme val="none"/>
      </font>
      <numFmt numFmtId="30" formatCode="@"/>
      <fill>
        <patternFill patternType="solid">
          <fgColor rgb="FF000000"/>
          <bgColor rgb="FFDAEFF8"/>
        </patternFill>
      </fill>
      <alignment vertical="bottom" textRotation="0" wrapText="0" indent="0" justifyLastLine="0" shrinkToFit="0" readingOrder="0"/>
    </dxf>
    <dxf>
      <font>
        <b/>
        <strike val="0"/>
        <outline val="0"/>
        <shadow val="0"/>
        <u val="none"/>
        <vertAlign val="baseline"/>
        <sz val="9"/>
        <color rgb="FF000000"/>
        <name val="Arial"/>
        <family val="2"/>
        <scheme val="none"/>
      </font>
      <numFmt numFmtId="30" formatCode="@"/>
      <fill>
        <patternFill patternType="solid">
          <fgColor rgb="FF000000"/>
          <bgColor rgb="FFDAEFF8"/>
        </patternFill>
      </fill>
      <alignment vertical="bottom" textRotation="0" wrapText="0" indent="0" justifyLastLine="0" shrinkToFit="0" readingOrder="0"/>
    </dxf>
    <dxf>
      <border outline="0">
        <top style="thin">
          <color indexed="64"/>
        </top>
      </border>
    </dxf>
    <dxf>
      <font>
        <strike val="0"/>
        <outline val="0"/>
        <shadow val="0"/>
        <u val="none"/>
        <vertAlign val="baseline"/>
        <sz val="9"/>
        <name val="Arial"/>
        <family val="2"/>
        <scheme val="none"/>
      </font>
      <alignment vertical="bottom" textRotation="0" wrapText="0" indent="0" justifyLastLine="0" shrinkToFit="0" readingOrder="0"/>
    </dxf>
    <dxf>
      <border outline="0">
        <bottom style="thin">
          <color indexed="64"/>
        </bottom>
      </border>
    </dxf>
    <dxf>
      <font>
        <sz val="9"/>
        <color rgb="FF000000"/>
        <name val="Arial"/>
        <family val="2"/>
        <scheme val="none"/>
      </font>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left"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left" vertical="top" textRotation="0" wrapText="0" indent="0" justifyLastLine="0" shrinkToFit="0" readingOrder="0"/>
    </dxf>
    <dxf>
      <font>
        <sz val="9"/>
        <color rgb="FF000000"/>
        <name val="Arial"/>
        <family val="2"/>
        <scheme val="none"/>
      </font>
      <numFmt numFmtId="30" formatCode="@"/>
      <alignment horizontal="left" vertical="top" textRotation="0" wrapText="0" indent="0" justifyLastLine="0" shrinkToFit="0" readingOrder="0"/>
    </dxf>
    <dxf>
      <font>
        <sz val="9"/>
        <color rgb="FF000000"/>
        <name val="Arial"/>
        <family val="2"/>
        <scheme val="none"/>
      </font>
      <numFmt numFmtId="30" formatCode="@"/>
      <alignment horizontal="general"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general" vertical="top" textRotation="0" wrapText="0" indent="0" justifyLastLine="0" shrinkToFit="0" readingOrder="0"/>
    </dxf>
    <dxf>
      <font>
        <sz val="9"/>
        <color rgb="FF000000"/>
        <name val="Arial"/>
        <family val="2"/>
        <scheme val="none"/>
      </font>
      <numFmt numFmtId="30" formatCode="@"/>
      <alignment horizontal="general"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1" formatCode="0"/>
      <fill>
        <patternFill patternType="solid">
          <fgColor rgb="FF000000"/>
          <bgColor rgb="FFEAF7FD"/>
        </patternFill>
      </fill>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fill>
        <patternFill patternType="solid">
          <fgColor rgb="FF000000"/>
          <bgColor rgb="FFEAF7FD"/>
        </patternFill>
      </fill>
      <alignment horizontal="center" vertical="top" textRotation="0" wrapText="0" indent="0" justifyLastLine="0" shrinkToFit="0" readingOrder="0"/>
    </dxf>
    <dxf>
      <font>
        <sz val="9"/>
        <color rgb="FF000000"/>
        <name val="Arial"/>
        <family val="2"/>
        <scheme val="none"/>
      </font>
      <numFmt numFmtId="1" formatCode="0"/>
      <fill>
        <patternFill patternType="solid">
          <fgColor rgb="FF000000"/>
          <bgColor rgb="FFB6DFF1"/>
        </patternFill>
      </fill>
      <alignment horizontal="left" vertical="top" textRotation="0" wrapText="0" indent="0" justifyLastLine="0" shrinkToFit="0" readingOrder="0"/>
    </dxf>
    <dxf>
      <font>
        <sz val="9"/>
        <color rgb="FF000000"/>
        <name val="Arial"/>
        <family val="2"/>
        <scheme val="none"/>
      </font>
      <numFmt numFmtId="1" formatCode="0"/>
      <fill>
        <patternFill patternType="solid">
          <fgColor rgb="FF000000"/>
          <bgColor rgb="FFEAF7FD"/>
        </patternFill>
      </fill>
      <alignment horizontal="left" vertical="top" textRotation="0" wrapText="0" indent="0" justifyLastLine="0" shrinkToFit="0" readingOrder="0"/>
    </dxf>
    <dxf>
      <font>
        <sz val="9"/>
        <color rgb="FF000000"/>
        <name val="Arial"/>
        <family val="2"/>
        <scheme val="none"/>
      </font>
      <numFmt numFmtId="30" formatCode="@"/>
      <fill>
        <patternFill patternType="solid">
          <fgColor rgb="FF000000"/>
          <bgColor rgb="FFEAF7FD"/>
        </patternFill>
      </fill>
      <alignment horizontal="general" vertical="top" textRotation="0" wrapText="0" indent="0" justifyLastLine="0" shrinkToFit="0" readingOrder="0"/>
    </dxf>
    <dxf>
      <font>
        <b/>
        <sz val="9"/>
        <color rgb="FF000000"/>
        <name val="Arial"/>
        <family val="2"/>
        <scheme val="none"/>
      </font>
      <numFmt numFmtId="30" formatCode="@"/>
      <fill>
        <patternFill patternType="solid">
          <fgColor rgb="FF000000"/>
          <bgColor rgb="FFEAF7FD"/>
        </patternFill>
      </fill>
      <alignment horizontal="general" vertical="top" textRotation="0" wrapText="0" indent="0" justifyLastLine="0" shrinkToFit="0" readingOrder="0"/>
      <border diagonalUp="0" diagonalDown="0" outline="0">
        <left style="medium">
          <color indexed="64"/>
        </left>
        <right/>
        <top/>
        <bottom/>
      </border>
    </dxf>
    <dxf>
      <border outline="0">
        <top style="thin">
          <color indexed="64"/>
        </top>
      </border>
    </dxf>
    <dxf>
      <font>
        <sz val="9"/>
        <color rgb="FF000000"/>
        <name val="Arial"/>
        <family val="2"/>
        <scheme val="none"/>
      </font>
      <alignment horizontal="center" vertical="top" textRotation="0" wrapText="0" indent="0" justifyLastLine="0" shrinkToFit="0" readingOrder="0"/>
    </dxf>
    <dxf>
      <border outline="0">
        <bottom style="medium">
          <color indexed="64"/>
        </bottom>
      </border>
    </dxf>
    <dxf>
      <font>
        <b val="0"/>
        <i val="0"/>
        <strike val="0"/>
        <condense val="0"/>
        <extend val="0"/>
        <outline val="0"/>
        <shadow val="0"/>
        <u val="none"/>
        <vertAlign val="baseline"/>
        <sz val="8"/>
        <color rgb="FF000000"/>
        <name val="Arial"/>
        <family val="2"/>
        <scheme val="none"/>
      </font>
      <fill>
        <patternFill patternType="solid">
          <fgColor rgb="FF000000"/>
          <bgColor rgb="FFD5EEFB"/>
        </patternFill>
      </fill>
      <alignment horizontal="center" vertical="top" textRotation="0" wrapText="1" indent="0" justifyLastLine="0" shrinkToFit="0" readingOrder="0"/>
    </dxf>
    <dxf>
      <fill>
        <patternFill patternType="solid">
          <fgColor theme="4" tint="0.79995117038483843"/>
          <bgColor theme="0" tint="-0.14996795556505021"/>
        </patternFill>
      </fill>
      <border>
        <bottom style="thin">
          <color auto="1"/>
        </bottom>
      </border>
    </dxf>
    <dxf>
      <fill>
        <patternFill patternType="solid">
          <fgColor theme="4" tint="0.79995117038483843"/>
          <bgColor theme="0" tint="-0.14996795556505021"/>
        </patternFill>
      </fill>
      <border>
        <bottom style="thin">
          <color auto="1"/>
        </bottom>
      </border>
    </dxf>
    <dxf>
      <font>
        <b/>
        <color theme="1"/>
      </font>
      <border>
        <bottom style="thin">
          <color auto="1"/>
        </bottom>
      </border>
    </dxf>
    <dxf>
      <font>
        <b/>
        <color theme="1"/>
      </font>
      <fill>
        <patternFill>
          <bgColor theme="0" tint="-4.9989318521683403E-2"/>
        </patternFill>
      </fill>
      <border>
        <bottom style="thin">
          <color auto="1"/>
        </bottom>
      </border>
    </dxf>
    <dxf>
      <font>
        <b/>
        <color theme="1"/>
      </font>
      <fill>
        <patternFill>
          <bgColor theme="0" tint="-4.9989318521683403E-2"/>
        </patternFill>
      </fill>
      <border>
        <top style="thin">
          <color theme="1"/>
        </top>
        <bottom style="thin">
          <color theme="1"/>
        </bottom>
      </border>
    </dxf>
    <dxf>
      <fill>
        <patternFill patternType="solid">
          <fgColor theme="0" tint="-0.14999847407452621"/>
          <bgColor theme="0" tint="-0.14999847407452621"/>
        </patternFill>
      </fill>
    </dxf>
    <dxf>
      <fill>
        <patternFill patternType="solid">
          <fgColor theme="0" tint="-0.14999847407452621"/>
          <bgColor theme="0" tint="-0.14999847407452621"/>
        </patternFill>
      </fill>
      <border>
        <left style="thin">
          <color theme="0" tint="-0.249977111117893"/>
        </left>
        <right style="thin">
          <color theme="0" tint="-0.249977111117893"/>
        </right>
      </border>
    </dxf>
    <dxf>
      <fill>
        <patternFill patternType="solid">
          <fgColor theme="0" tint="-0.14999847407452621"/>
          <bgColor theme="0" tint="-0.14999847407452621"/>
        </patternFill>
      </fill>
    </dxf>
    <dxf>
      <font>
        <b/>
        <color theme="1"/>
      </font>
      <fill>
        <patternFill patternType="solid">
          <fgColor theme="4" tint="0.79992065187536243"/>
          <bgColor theme="0" tint="-0.14996795556505021"/>
        </patternFill>
      </fill>
      <border>
        <top style="thin">
          <color auto="1"/>
        </top>
      </border>
    </dxf>
    <dxf>
      <font>
        <b/>
        <color theme="1"/>
      </font>
      <fill>
        <patternFill patternType="solid">
          <fgColor theme="4" tint="0.79992065187536243"/>
          <bgColor rgb="FF00A3AC"/>
        </patternFill>
      </fill>
      <border>
        <bottom style="thin">
          <color auto="1"/>
        </bottom>
      </border>
    </dxf>
    <dxf>
      <fill>
        <patternFill patternType="solid">
          <fgColor theme="4" tint="0.79995117038483843"/>
          <bgColor theme="0" tint="-0.14996795556505021"/>
        </patternFill>
      </fill>
      <border>
        <bottom style="thin">
          <color auto="1"/>
        </bottom>
      </border>
    </dxf>
    <dxf>
      <fill>
        <patternFill patternType="solid">
          <fgColor theme="4" tint="0.79995117038483843"/>
          <bgColor theme="0" tint="-0.14996795556505021"/>
        </patternFill>
      </fill>
      <border>
        <bottom style="thin">
          <color auto="1"/>
        </bottom>
      </border>
    </dxf>
    <dxf>
      <font>
        <b/>
        <color theme="1"/>
      </font>
      <border>
        <bottom style="thin">
          <color auto="1"/>
        </bottom>
      </border>
    </dxf>
    <dxf>
      <font>
        <b/>
        <color theme="1"/>
      </font>
      <fill>
        <patternFill>
          <bgColor theme="0" tint="-4.9989318521683403E-2"/>
        </patternFill>
      </fill>
      <border>
        <bottom style="thin">
          <color auto="1"/>
        </bottom>
      </border>
    </dxf>
    <dxf>
      <font>
        <b/>
        <color theme="1"/>
      </font>
      <fill>
        <patternFill>
          <bgColor theme="0" tint="-4.9989318521683403E-2"/>
        </patternFill>
      </fill>
      <border>
        <top style="thin">
          <color theme="1"/>
        </top>
        <bottom style="thin">
          <color theme="1"/>
        </bottom>
      </border>
    </dxf>
    <dxf>
      <fill>
        <patternFill patternType="solid">
          <fgColor theme="0" tint="-0.14999847407452621"/>
          <bgColor theme="0" tint="-0.14999847407452621"/>
        </patternFill>
      </fill>
    </dxf>
    <dxf>
      <fill>
        <patternFill patternType="solid">
          <fgColor theme="0" tint="-0.14999847407452621"/>
          <bgColor theme="0" tint="-0.14999847407452621"/>
        </patternFill>
      </fill>
      <border>
        <left style="thin">
          <color theme="0" tint="-0.249977111117893"/>
        </left>
        <right style="thin">
          <color theme="0" tint="-0.249977111117893"/>
        </right>
      </border>
    </dxf>
    <dxf>
      <fill>
        <patternFill patternType="solid">
          <fgColor theme="0" tint="-0.14999847407452621"/>
          <bgColor theme="0" tint="-0.14999847407452621"/>
        </patternFill>
      </fill>
    </dxf>
    <dxf>
      <font>
        <b/>
        <color theme="1"/>
      </font>
      <fill>
        <patternFill patternType="solid">
          <fgColor theme="4" tint="0.79992065187536243"/>
          <bgColor theme="0" tint="-0.14996795556505021"/>
        </patternFill>
      </fill>
      <border>
        <top style="thin">
          <color auto="1"/>
        </top>
      </border>
    </dxf>
    <dxf>
      <font>
        <b/>
        <i val="0"/>
        <color auto="1"/>
      </font>
      <fill>
        <patternFill patternType="solid">
          <fgColor theme="4" tint="0.79989013336588644"/>
          <bgColor rgb="FF00A3AC"/>
        </patternFill>
      </fill>
      <border>
        <bottom style="thin">
          <color auto="1"/>
        </bottom>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s>
  <tableStyles count="4" defaultTableStyle="TableStyleMedium2" defaultPivotStyle="PivotStyleLight16">
    <tableStyle name="basic" pivot="0" count="1" xr9:uid="{F9122C99-1320-44A9-AF1D-12066CFACDAC}">
      <tableStyleElement type="wholeTable" dxfId="116"/>
    </tableStyle>
    <tableStyle name="Basic Table" pivot="0" count="1" xr9:uid="{C180F430-87C1-409E-A499-CDEA2CEE3978}">
      <tableStyleElement type="wholeTable" dxfId="115"/>
    </tableStyle>
    <tableStyle name="Basic Grey Building Summary" table="0" count="10" xr9:uid="{1A6E5626-63F1-4D14-8EC6-79ED27E84934}">
      <tableStyleElement type="headerRow" dxfId="114"/>
      <tableStyleElement type="totalRow" dxfId="113"/>
      <tableStyleElement type="firstRowStripe" dxfId="112"/>
      <tableStyleElement type="firstColumnStripe" dxfId="111"/>
      <tableStyleElement type="firstSubtotalColumn" dxfId="110"/>
      <tableStyleElement type="firstSubtotalRow" dxfId="109"/>
      <tableStyleElement type="secondSubtotalRow" dxfId="108"/>
      <tableStyleElement type="firstRowSubheading" dxfId="107"/>
      <tableStyleElement type="pageFieldLabels" dxfId="106"/>
      <tableStyleElement type="pageFieldValues" dxfId="105"/>
    </tableStyle>
    <tableStyle name="Basic Grey SoA" table="0" count="10" xr9:uid="{2A59A0D9-8491-4B24-A1BC-11DBD90335D8}">
      <tableStyleElement type="headerRow" dxfId="104"/>
      <tableStyleElement type="totalRow" dxfId="103"/>
      <tableStyleElement type="firstRowStripe" dxfId="102"/>
      <tableStyleElement type="firstColumnStripe" dxfId="101"/>
      <tableStyleElement type="firstSubtotalColumn" dxfId="100"/>
      <tableStyleElement type="firstSubtotalRow" dxfId="99"/>
      <tableStyleElement type="secondSubtotalRow" dxfId="98"/>
      <tableStyleElement type="firstRowSubheading" dxfId="97"/>
      <tableStyleElement type="pageFieldLabels" dxfId="96"/>
      <tableStyleElement type="pageFieldValues" dxfId="95"/>
    </tableStyle>
  </tableStyles>
  <colors>
    <mruColors>
      <color rgb="FFD0D0D0"/>
      <color rgb="FFD5EEF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67</xdr:col>
      <xdr:colOff>631031</xdr:colOff>
      <xdr:row>0</xdr:row>
      <xdr:rowOff>0</xdr:rowOff>
    </xdr:from>
    <xdr:to>
      <xdr:col>69</xdr:col>
      <xdr:colOff>1223341</xdr:colOff>
      <xdr:row>5</xdr:row>
      <xdr:rowOff>156938</xdr:rowOff>
    </xdr:to>
    <xdr:pic>
      <xdr:nvPicPr>
        <xdr:cNvPr id="4" name="Picture 3">
          <a:extLst>
            <a:ext uri="{FF2B5EF4-FFF2-40B4-BE49-F238E27FC236}">
              <a16:creationId xmlns:a16="http://schemas.microsoft.com/office/drawing/2014/main" id="{3B8A2DC8-03BE-4E92-8C44-9CD102C4271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0187581" y="0"/>
          <a:ext cx="3083719" cy="119516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6953249</xdr:colOff>
      <xdr:row>0</xdr:row>
      <xdr:rowOff>0</xdr:rowOff>
    </xdr:from>
    <xdr:to>
      <xdr:col>10</xdr:col>
      <xdr:colOff>0</xdr:colOff>
      <xdr:row>5</xdr:row>
      <xdr:rowOff>156938</xdr:rowOff>
    </xdr:to>
    <xdr:pic>
      <xdr:nvPicPr>
        <xdr:cNvPr id="2" name="Picture 1">
          <a:extLst>
            <a:ext uri="{FF2B5EF4-FFF2-40B4-BE49-F238E27FC236}">
              <a16:creationId xmlns:a16="http://schemas.microsoft.com/office/drawing/2014/main" id="{D257DED4-B06D-4C87-82DD-072EF50E4D7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928484" y="0"/>
          <a:ext cx="3087222" cy="126632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B4DDA378-4891-4D9E-80D0-6F01C2A44A19}" name="RoomTemplateData" displayName="RoomTemplateData" ref="A7:BR8" totalsRowShown="0" headerRowDxfId="94" dataDxfId="92" headerRowBorderDxfId="93" tableBorderDxfId="91">
  <autoFilter ref="A7:BR8" xr:uid="{B4DDA378-4891-4D9E-80D0-6F01C2A44A19}"/>
  <tableColumns count="70">
    <tableColumn id="1" xr3:uid="{6068B6E8-4753-4D6D-90B4-2FA667AB9E91}" name="Code" dataDxfId="90"/>
    <tableColumn id="2" xr3:uid="{5E6014B5-3D46-4094-B116-A7CDD19B5634}" name="Template Name" dataDxfId="89"/>
    <tableColumn id="17" xr3:uid="{AED18274-23B9-450C-9D94-177EC2BBB835}" name="Standard Component Set" dataDxfId="88"/>
    <tableColumn id="19" xr3:uid="{26DBD406-B608-489E-9C6A-E2F17F63490F}" name="ICS Translation Status" dataDxfId="87"/>
    <tableColumn id="3" xr3:uid="{B859EF06-B879-4CC6-BEF8-1D85D2B4FF7A}" name="Standard Area" dataDxfId="86"/>
    <tableColumn id="16" xr3:uid="{9A979C18-9AC4-4C6E-B891-CBC2EE317F6B}" name="Modeled Ceiling Height" dataDxfId="85"/>
    <tableColumn id="4" xr3:uid="{FEA7814D-365B-4F13-BC1A-C14259978EFD}" name="Previous Code" dataDxfId="84"/>
    <tableColumn id="5" xr3:uid="{9046E733-0F7A-4A7B-8C1C-1CEF1EC15053}" name="RDS Rev: Name" dataDxfId="83"/>
    <tableColumn id="28" xr3:uid="{09BB904E-125C-44B3-8EFD-15CFBD17176C}" name="RDS Rev Date: Name" dataDxfId="82"/>
    <tableColumn id="18" xr3:uid="{424F249D-8656-4394-9862-2A5976EAEA50}" name="Panorama - URL for Project Use" dataDxfId="81"/>
    <tableColumn id="6" xr3:uid="{7B5EFFBD-1214-4D7B-B193-75155CB7A09B}" name="Briefing - Hours of Operation" dataDxfId="80"/>
    <tableColumn id="39" xr3:uid="{D3084D0C-C2E0-49ED-BE8C-3BFE91F0E0FB}" name="Briefing - Occupancy" dataDxfId="79"/>
    <tableColumn id="40" xr3:uid="{351E916D-BA04-4321-B844-D90A3A23A0CE}" name="Briefing - Description" dataDxfId="78"/>
    <tableColumn id="41" xr3:uid="{F9240B3D-DB65-42D7-A4CA-C5259E7EF585}" name="Briefing - Additional Considerations" dataDxfId="77"/>
    <tableColumn id="42" xr3:uid="{A697F88A-D977-40B1-8998-82A882DF2DD8}" name="Performance Requirements - Electrical - PROTECTION: body protected" dataDxfId="76"/>
    <tableColumn id="43" xr3:uid="{CDE00A94-1076-44D8-BEA6-DBACDA4D3370}" name="Performance Requirements - Electrical - PROTECTION: cardiac protected" dataDxfId="75"/>
    <tableColumn id="44" xr3:uid="{2B6F38D6-D1A5-42B6-A99D-A08803C8DB93}" name="Performance Requirements - Lighting - LIGHTING: general" dataDxfId="74"/>
    <tableColumn id="33" xr3:uid="{F8D1B51D-9444-4994-94AE-057DF723FC5B}" name="Performance Requirements - Lighting - LIGHTING: colour corrected" dataDxfId="73"/>
    <tableColumn id="34" xr3:uid="{F16797F1-7A21-4DA0-941B-099045C9C5BB}" name="Performance Requirements - Lighting - LIGHTING: dimmable" dataDxfId="72"/>
    <tableColumn id="35" xr3:uid="{05BC7D94-B979-4EAD-B918-C6757319362A}" name="Performance Requirements - Lighting - LIGHTING: indirect" dataDxfId="71"/>
    <tableColumn id="51" xr3:uid="{FA73BC42-519B-461F-80C8-778A87EF4C07}" name="Performance Requirements - Nurse Call and Duress - NURSE CALL SYSTEM: buttons / handset" dataDxfId="70"/>
    <tableColumn id="52" xr3:uid="{01A22F1C-7A6B-421E-88B2-E0FA5053AA19}" name="Performance Requirements - Nurse Call and Duress - NURSE CALL SYSTEM: annunciator" dataDxfId="69"/>
    <tableColumn id="53" xr3:uid="{62DF3970-9D0A-4957-869F-6E193C781BEB}" name="Performance Requirements - Nurse Call and Duress - DURESS: fixed" dataDxfId="68"/>
    <tableColumn id="54" xr3:uid="{3A464611-A1DA-46AB-8787-AB22AEAB07CD}" name="Performance Requirements - Nurse Call and Duress - DURESS: wireless coverage" dataDxfId="67"/>
    <tableColumn id="55" xr3:uid="{893180B6-A4C8-45A9-97E5-4135BEB63737}" name="Performance Requirements - Security - ACCESS CONTROL: to door" dataDxfId="66"/>
    <tableColumn id="56" xr3:uid="{0E2CCAA9-6772-4EEC-9F7B-16F5A3A54B46}" name="Performance Requirements - Security - ACCESS CONTROL: to item / joinery" dataDxfId="65"/>
    <tableColumn id="57" xr3:uid="{C33C21F4-7DB5-4EDD-A683-7F6B9318D467}" name="Performance Requirements - Security - INTERCOM: service communications" dataDxfId="64"/>
    <tableColumn id="58" xr3:uid="{57654B39-C5C0-4019-AFF7-5D91E07DE88A}" name="Performance Requirements - Security - INTERCOM: security and access control" dataDxfId="63"/>
    <tableColumn id="59" xr3:uid="{908FC2FA-9790-450D-B5FD-0FA92A3FECF6}" name="Performance Requirements - Security - CCTV: camera coverage within room" dataDxfId="62"/>
    <tableColumn id="60" xr3:uid="{53CD770E-295C-499F-B1AF-D32830080169}" name="Performance Requirements - Security - INTRUSION DETECTION: door monitoring" dataDxfId="61"/>
    <tableColumn id="36" xr3:uid="{D678B497-6EEF-4B0B-A98A-801FF074F10F}" name="Performance Requirements - Security - INTRUSION DETECTION: spatial monitoring" dataDxfId="60"/>
    <tableColumn id="37" xr3:uid="{764676EA-F635-4EE6-BDC9-EB78E2E719A8}" name="Performance Requirements - ICT and Audio Visual - AUDIO VISUAL: patient entertainment system" dataDxfId="59"/>
    <tableColumn id="38" xr3:uid="{6B0F0DA3-16D7-45CD-A945-BF3B1FAE3C5C}" name="Performance Requirements - ICT and Audio Visual - AUDIO VISUAL: visitor experience system" dataDxfId="58"/>
    <tableColumn id="30" xr3:uid="{955D1FA3-D6C8-4A7E-ABE1-8D2DC0E37E93}" name="Performance Requirements - ICT and Audio Visual - AUDIO VISUAL: virtual collaboration system" dataDxfId="57"/>
    <tableColumn id="31" xr3:uid="{7F0A432E-0FA2-4EFC-867D-7791F493C6ED}" name="Performance Requirements - ICT and Audio Visual - AUDIO VISUAL: clinical support system" dataDxfId="56"/>
    <tableColumn id="32" xr3:uid="{D60983AF-7082-48FD-8108-41DD4DADA1F4}" name="Performance Requirements - ICT and Audio Visual - AUDIO VISUAL: digital operating room system" dataDxfId="55"/>
    <tableColumn id="7" xr3:uid="{F9CF9B9D-4CB2-406E-A1DF-A121FB6A5A22}" name="Performance Requirements - Accessibility - AUDIO: hearing augmentation" dataDxfId="54"/>
    <tableColumn id="8" xr3:uid="{23AA1ADD-FABA-4778-9F97-C9C6151D7ED5}" name="Performance Requirements - Accessibility - VISUAL: luminance contrast" dataDxfId="53"/>
    <tableColumn id="9" xr3:uid="{F318F2D3-D57F-42A5-AE70-BA4A2DBC03BE}" name="Performance Requirements - Accessibility - SIGNAGE: accessible, statutory" dataDxfId="52"/>
    <tableColumn id="10" xr3:uid="{9E34A24D-031E-4614-86FF-10B3495DC6FA}" name="Performance Requirements - HVAC - AIRCONDITIONING: general" dataDxfId="51"/>
    <tableColumn id="11" xr3:uid="{A099E547-7106-467A-B6A5-E3A4C1FD2335}" name="Performance Requirements - HVAC - AIRCONDITIONING: HEPA filtered" dataDxfId="50"/>
    <tableColumn id="76" xr3:uid="{280CAF9D-013F-4807-8CE9-49349C4CC49D}" name="Performance Requirements - HVAC - AIRCONDITIONING: positive pressure" dataDxfId="49"/>
    <tableColumn id="77" xr3:uid="{F5779A7C-C47D-41A9-A49D-3D89849F2CA4}" name="Performance Requirements - HVAC - AIRCONDITIONING: negative pressure" dataDxfId="48"/>
    <tableColumn id="78" xr3:uid="{C73D672D-2233-4DB8-97E9-2DE24903CE64}" name="Performance Requirements - HVAC - VENTILATION: exhaust" dataDxfId="47"/>
    <tableColumn id="79" xr3:uid="{299ACC64-AE50-4D24-B017-DA9BE9CC4D8A}" name="Performance Requirements - HVAC - VENTILATION: supply" dataDxfId="46"/>
    <tableColumn id="80" xr3:uid="{BBD6FD67-770B-4B58-8547-A1FFAF94AD7E}" name="Performance Requirements - HVAC - VENTILATION: natural" dataDxfId="45"/>
    <tableColumn id="81" xr3:uid="{C2ED3313-B42B-44CB-AFEE-E2631795B0CC}" name="Performance Requirements - Medical Gas - MEDICAL GAS: general anaesthesia" dataDxfId="44"/>
    <tableColumn id="82" xr3:uid="{2973CA0B-B1AC-4498-A0D9-F441096E3384}" name="Performance Requirements - Medical Gas - MEDICAL GAS: special care" dataDxfId="43"/>
    <tableColumn id="83" xr3:uid="{5FED861B-21C1-40A5-B7DA-6D82EA673E89}" name="Performance Requirements - Medical Gas - MEDICAL GAS: special care, neonatal ventilation" dataDxfId="42"/>
    <tableColumn id="84" xr3:uid="{CED862BE-CA64-43B1-95DE-9F992836AE34}" name="Performance Requirements - Medical Gas - MEDICAL GAS: birthing" dataDxfId="41"/>
    <tableColumn id="85" xr3:uid="{F18D6EB0-13CB-4C2C-B2CA-85A22A2B466C}" name="Performance Requirements - Hydraulic - WATER: drinking" dataDxfId="40"/>
    <tableColumn id="86" xr3:uid="{9D597292-05DD-45BE-87B3-BF0CB0352D7B}" name="Performance Requirements - Hydraulic - WATER: specialty" dataDxfId="39"/>
    <tableColumn id="87" xr3:uid="{59C0E0A8-13F9-49DA-81AC-FA226F49ECD8}" name="Performance Requirements - Hydraulic - DRAINAGE: sanitary" dataDxfId="38"/>
    <tableColumn id="88" xr3:uid="{CB30CCA3-E716-491E-A4F4-1254662CDE4E}" name="Performance Requirements - Hydraulic - DRAINAGE: specialty" dataDxfId="37"/>
    <tableColumn id="89" xr3:uid="{1FA8B1F3-C538-48B5-B407-C510A6E0C0D0}" name="Performance Requirements - Fire - DETECTION: smoke" dataDxfId="36"/>
    <tableColumn id="90" xr3:uid="{27D78FB9-F4C6-4E7E-A888-BC58137E043A}" name="Performance Requirements - Fire - DETECTION: heat" dataDxfId="35"/>
    <tableColumn id="61" xr3:uid="{226C8435-6CEA-4680-A2D4-8B19B60ABBBE}" name="Performance Requirements - Shielding - SHIELDING: ionising radiation" dataDxfId="34"/>
    <tableColumn id="62" xr3:uid="{3EFC058C-F78A-4BDE-910E-C7FA9459090A}" name="Performance Requirements - Shielding - SHIELDING: magnetic and radio frequency" dataDxfId="33"/>
    <tableColumn id="63" xr3:uid="{C910EBED-79BC-45BA-BC91-35047C9F225A}" name="Performance Requirements - Acoustics - SPEECH PRIVACY: not private" dataDxfId="32"/>
    <tableColumn id="64" xr3:uid="{50901738-823B-496E-95A4-9B588A6615D7}" name="Performance Requirements - Acoustics - SPEECH PRIVACY: moderate" dataDxfId="31"/>
    <tableColumn id="65" xr3:uid="{5066D0DB-2EDE-4E1A-9A6F-0A9D02B43159}" name="Performance Requirements - Acoustics - SPEECH PRIVACY: private" dataDxfId="30"/>
    <tableColumn id="66" xr3:uid="{6DF3E60B-1C33-4FED-B673-E640C305C5B1}" name="Performance Requirements - Acoustics - SPEECH PRIVACY: confidential" dataDxfId="29"/>
    <tableColumn id="67" xr3:uid="{10679D1D-C24E-4FD9-AAE9-501220FF9921}" name="Performance Requirements - Acoustics - NOISE SENSITIVITY: not sensitive" dataDxfId="28"/>
    <tableColumn id="20" xr3:uid="{1DDA87F1-B422-4032-B110-12EC058E6EB9}" name="Performance Requirements - Acoustics - NOISE SENSITIVITY: low" dataDxfId="27"/>
    <tableColumn id="68" xr3:uid="{00CB1A6C-EF37-495B-849A-791CC55CD156}" name="Performance Requirements - Acoustics - NOISE SENSITIVITY: medium" dataDxfId="26"/>
    <tableColumn id="69" xr3:uid="{D6E2BCF5-2E08-47B2-A9F1-5AE3E46E0D07}" name="Performance Requirements - Acoustics - NOISE SENSITIVITY: high" dataDxfId="25"/>
    <tableColumn id="12" xr3:uid="{E9FE3DC3-767B-4D28-9209-CB004C4CA189}" name="Performance Requirements - Acoustics - NOISE GENERATION: low" dataDxfId="24"/>
    <tableColumn id="13" xr3:uid="{BED966C3-71FB-4471-8AB3-D0668FCB9A14}" name="Performance Requirements - Acoustics - NOISE GENERATION: moderate" dataDxfId="23"/>
    <tableColumn id="14" xr3:uid="{E858AAF0-45BD-4A60-A930-59A8451711A3}" name="Performance Requirements - Acoustics - NOISE GENERATION: high" dataDxfId="22"/>
    <tableColumn id="15" xr3:uid="{64124E68-3C67-46B7-8305-576786230117}" name="Performance Requirements - Acoustics - NOISE GENERATION: very high" dataDxfId="21"/>
  </tableColumns>
  <tableStyleInfo name="basic"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A2FEA9A-0950-4209-9431-5FE224B3B21B}" name="ItemsInRoomTemplate" displayName="ItemsInRoomTemplate" ref="A7:J86" totalsRowShown="0" dataDxfId="19" headerRowBorderDxfId="20" tableBorderDxfId="18">
  <autoFilter ref="A7:J86" xr:uid="{6A2FEA9A-0950-4209-9431-5FE224B3B21B}"/>
  <sortState xmlns:xlrd2="http://schemas.microsoft.com/office/spreadsheetml/2017/richdata2" ref="A8:J86">
    <sortCondition ref="A7:A86"/>
  </sortState>
  <tableColumns count="10">
    <tableColumn id="1" xr3:uid="{6986DC66-021E-42CF-8BD3-BA93E2C1F216}" name="Code" dataDxfId="17"/>
    <tableColumn id="2" xr3:uid="{DBDBFCCA-5FDD-4DFB-8F04-3AF82343CD25}" name="Template Name" dataDxfId="16"/>
    <tableColumn id="10" xr3:uid="{D0ECAFE3-44F7-4261-9AC4-B65E3206581E}" name="Standard Component Set" dataDxfId="15"/>
    <tableColumn id="3" xr3:uid="{0E855559-DBAE-4491-B3FA-3F742B01AD05}" name="Item List: Name" dataDxfId="14"/>
    <tableColumn id="4" xr3:uid="{B4593148-D964-4706-A643-C1F21B0A9DFC}" name="Item Number" dataDxfId="13"/>
    <tableColumn id="5" xr3:uid="{1EA1C1E9-867F-44B4-A2F6-0E9BC663A853}" name="Name" dataDxfId="12"/>
    <tableColumn id="6" xr3:uid="{18020E15-B6A0-42AF-9E50-0986C04A5BB5}" name="Quantity" dataDxfId="11"/>
    <tableColumn id="9" xr3:uid="{3D47B47D-8F1A-4C41-B362-4E70BC7A9B31}" name="Priority" dataDxfId="10"/>
    <tableColumn id="7" xr3:uid="{0341F9BE-82F5-4FC1-8EE0-61F7CDDD9D2C}" name="Category: Name" dataDxfId="9"/>
    <tableColumn id="8" xr3:uid="{3D4094C3-8DFC-4873-B340-5383DDCC404A}" name="Comment" dataDxfId="8"/>
  </tableColumns>
  <tableStyleInfo name="basic"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R8"/>
  <sheetViews>
    <sheetView tabSelected="1" zoomScale="80" zoomScaleNormal="80" workbookViewId="0">
      <pane xSplit="1" ySplit="7" topLeftCell="B8" activePane="bottomRight" state="frozen"/>
      <selection pane="topRight" activeCell="B1" sqref="B1"/>
      <selection pane="bottomLeft" activeCell="A8" sqref="A8"/>
      <selection pane="bottomRight"/>
    </sheetView>
  </sheetViews>
  <sheetFormatPr defaultColWidth="8.85546875" defaultRowHeight="15" x14ac:dyDescent="0.25"/>
  <cols>
    <col min="1" max="1" width="18.7109375" customWidth="1"/>
    <col min="2" max="2" width="75.7109375" customWidth="1"/>
    <col min="3" max="3" width="40.7109375" customWidth="1"/>
    <col min="4" max="4" width="30.5703125" customWidth="1"/>
    <col min="5" max="6" width="20.5703125" customWidth="1"/>
    <col min="7" max="7" width="25.5703125" customWidth="1"/>
    <col min="8" max="9" width="20.5703125" customWidth="1"/>
    <col min="10" max="10" width="83" customWidth="1"/>
    <col min="11" max="14" width="75.5703125" customWidth="1"/>
    <col min="15" max="70" width="18.5703125" customWidth="1"/>
    <col min="71" max="71" width="12.5703125" customWidth="1"/>
  </cols>
  <sheetData>
    <row r="1" spans="1:70" s="1" customFormat="1" x14ac:dyDescent="0.25">
      <c r="A1" s="70"/>
      <c r="B1" s="4"/>
      <c r="C1" s="5"/>
      <c r="D1" s="5"/>
      <c r="E1" s="5"/>
      <c r="F1" s="5"/>
      <c r="G1" s="4"/>
      <c r="H1" s="5"/>
      <c r="I1" s="4"/>
      <c r="J1" s="4"/>
      <c r="K1" s="4"/>
      <c r="L1" s="4"/>
      <c r="M1" s="5"/>
      <c r="N1" s="4"/>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7"/>
    </row>
    <row r="2" spans="1:70" ht="27.75" x14ac:dyDescent="0.4">
      <c r="A2" s="8" t="s">
        <v>77</v>
      </c>
      <c r="B2" s="9"/>
      <c r="C2" s="10"/>
      <c r="D2" s="10"/>
      <c r="E2" s="10"/>
      <c r="F2" s="10"/>
      <c r="G2" s="9"/>
      <c r="H2" s="10"/>
      <c r="I2" s="9"/>
      <c r="J2" s="9"/>
      <c r="K2" s="9"/>
      <c r="L2" s="9"/>
      <c r="M2" s="10"/>
      <c r="N2" s="9"/>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2"/>
    </row>
    <row r="3" spans="1:70" x14ac:dyDescent="0.25">
      <c r="A3" s="71">
        <v>46119</v>
      </c>
      <c r="B3" s="13"/>
      <c r="C3" s="10"/>
      <c r="D3" s="10"/>
      <c r="E3" s="10"/>
      <c r="F3" s="10"/>
      <c r="G3" s="9"/>
      <c r="H3" s="10"/>
      <c r="I3" s="9"/>
      <c r="J3" s="9"/>
      <c r="K3" s="9"/>
      <c r="L3" s="9"/>
      <c r="M3" s="10"/>
      <c r="N3" s="9"/>
      <c r="O3" s="11"/>
      <c r="P3" s="11"/>
      <c r="Q3" s="11"/>
      <c r="R3" s="11"/>
      <c r="S3" s="11"/>
      <c r="T3" s="11"/>
      <c r="U3" s="11"/>
      <c r="V3" s="11"/>
      <c r="W3" s="11"/>
      <c r="X3" s="11"/>
      <c r="Y3" s="11"/>
      <c r="Z3" s="11"/>
      <c r="AA3" s="11"/>
      <c r="AB3" s="11"/>
      <c r="AC3" s="11"/>
      <c r="AD3" s="11"/>
      <c r="AE3" s="11"/>
      <c r="AF3" s="11"/>
      <c r="AG3" s="11"/>
      <c r="AH3" s="11"/>
      <c r="AI3" s="11"/>
      <c r="AJ3" s="11"/>
      <c r="AK3" s="11"/>
      <c r="AL3" s="11"/>
      <c r="AM3" s="11"/>
      <c r="AN3" s="11"/>
      <c r="AO3" s="11"/>
      <c r="AP3" s="11"/>
      <c r="AQ3" s="11"/>
      <c r="AR3" s="11"/>
      <c r="AS3" s="11"/>
      <c r="AT3" s="11"/>
      <c r="AU3" s="11"/>
      <c r="AV3" s="11"/>
      <c r="AW3" s="11"/>
      <c r="AX3" s="11"/>
      <c r="AY3" s="11"/>
      <c r="AZ3" s="11"/>
      <c r="BA3" s="11"/>
      <c r="BB3" s="11"/>
      <c r="BC3" s="11"/>
      <c r="BD3" s="11"/>
      <c r="BE3" s="11"/>
      <c r="BF3" s="11"/>
      <c r="BG3" s="11"/>
      <c r="BH3" s="11"/>
      <c r="BI3" s="11"/>
      <c r="BJ3" s="11"/>
      <c r="BK3" s="11"/>
      <c r="BL3" s="11"/>
      <c r="BM3" s="11"/>
      <c r="BN3" s="11"/>
      <c r="BO3" s="11"/>
      <c r="BP3" s="11"/>
      <c r="BQ3" s="11"/>
      <c r="BR3" s="12"/>
    </row>
    <row r="4" spans="1:70" x14ac:dyDescent="0.25">
      <c r="A4" s="14"/>
      <c r="B4" s="9"/>
      <c r="C4" s="10"/>
      <c r="D4" s="10"/>
      <c r="E4" s="10"/>
      <c r="F4" s="10"/>
      <c r="G4" s="9"/>
      <c r="H4" s="10"/>
      <c r="I4" s="9"/>
      <c r="J4" s="9"/>
      <c r="K4" s="9"/>
      <c r="L4" s="9"/>
      <c r="M4" s="10"/>
      <c r="N4" s="9"/>
      <c r="O4" s="11"/>
      <c r="P4" s="11"/>
      <c r="Q4" s="11"/>
      <c r="R4" s="11"/>
      <c r="S4" s="11"/>
      <c r="T4" s="11"/>
      <c r="U4" s="11"/>
      <c r="V4" s="11"/>
      <c r="W4" s="11"/>
      <c r="X4" s="11"/>
      <c r="Y4" s="11"/>
      <c r="Z4" s="11"/>
      <c r="AA4" s="11"/>
      <c r="AB4" s="11"/>
      <c r="AC4" s="11"/>
      <c r="AD4" s="11"/>
      <c r="AE4" s="11"/>
      <c r="AF4" s="11"/>
      <c r="AG4" s="11"/>
      <c r="AH4" s="11"/>
      <c r="AI4" s="11"/>
      <c r="AJ4" s="11"/>
      <c r="AK4" s="11"/>
      <c r="AL4" s="11"/>
      <c r="AM4" s="11"/>
      <c r="AN4" s="11"/>
      <c r="AO4" s="11"/>
      <c r="AP4" s="11"/>
      <c r="AQ4" s="11"/>
      <c r="AR4" s="11"/>
      <c r="AS4" s="11"/>
      <c r="AT4" s="11"/>
      <c r="AU4" s="11"/>
      <c r="AV4" s="11"/>
      <c r="AW4" s="11"/>
      <c r="AX4" s="11"/>
      <c r="AY4" s="11"/>
      <c r="AZ4" s="11"/>
      <c r="BA4" s="11"/>
      <c r="BB4" s="11"/>
      <c r="BC4" s="11"/>
      <c r="BD4" s="11"/>
      <c r="BE4" s="11"/>
      <c r="BF4" s="11"/>
      <c r="BG4" s="11"/>
      <c r="BH4" s="11"/>
      <c r="BI4" s="11"/>
      <c r="BJ4" s="11"/>
      <c r="BK4" s="11"/>
      <c r="BL4" s="11"/>
      <c r="BM4" s="11"/>
      <c r="BN4" s="11"/>
      <c r="BO4" s="11"/>
      <c r="BP4" s="11"/>
      <c r="BQ4" s="11"/>
      <c r="BR4" s="12"/>
    </row>
    <row r="5" spans="1:70" s="1" customFormat="1" x14ac:dyDescent="0.25">
      <c r="A5" s="15" t="str">
        <f>"No. of Standard Components = "&amp;COUNTA(A8:A999777)</f>
        <v>No. of Standard Components = 1</v>
      </c>
      <c r="B5" s="16"/>
      <c r="C5" s="17"/>
      <c r="D5" s="17"/>
      <c r="E5" s="17"/>
      <c r="F5" s="17"/>
      <c r="G5" s="16"/>
      <c r="H5" s="17"/>
      <c r="I5" s="16"/>
      <c r="J5" s="16"/>
      <c r="K5" s="16"/>
      <c r="L5" s="16"/>
      <c r="M5" s="17"/>
      <c r="N5" s="16"/>
      <c r="O5" s="18"/>
      <c r="P5" s="18"/>
      <c r="Q5" s="18"/>
      <c r="R5" s="18"/>
      <c r="S5" s="18"/>
      <c r="T5" s="18"/>
      <c r="U5" s="18"/>
      <c r="V5" s="18"/>
      <c r="W5" s="18"/>
      <c r="X5" s="18"/>
      <c r="Y5" s="18"/>
      <c r="Z5" s="18"/>
      <c r="AA5" s="18"/>
      <c r="AB5" s="18"/>
      <c r="AC5" s="18"/>
      <c r="AD5" s="18"/>
      <c r="AE5" s="18"/>
      <c r="AF5" s="18"/>
      <c r="AG5" s="18"/>
      <c r="AH5" s="18"/>
      <c r="AI5" s="18"/>
      <c r="AJ5" s="18"/>
      <c r="AK5" s="18"/>
      <c r="AL5" s="18"/>
      <c r="AM5" s="18"/>
      <c r="AN5" s="18"/>
      <c r="AO5" s="18"/>
      <c r="AP5" s="18"/>
      <c r="AQ5" s="18"/>
      <c r="AR5" s="18"/>
      <c r="AS5" s="18"/>
      <c r="AT5" s="18"/>
      <c r="AU5" s="18"/>
      <c r="AV5" s="18"/>
      <c r="AW5" s="18"/>
      <c r="AX5" s="18"/>
      <c r="AY5" s="18"/>
      <c r="AZ5" s="18"/>
      <c r="BA5" s="18"/>
      <c r="BB5" s="18"/>
      <c r="BC5" s="18"/>
      <c r="BD5" s="18"/>
      <c r="BE5" s="18"/>
      <c r="BF5" s="18"/>
      <c r="BG5" s="18"/>
      <c r="BH5" s="18"/>
      <c r="BI5" s="18"/>
      <c r="BJ5" s="18"/>
      <c r="BK5" s="18"/>
      <c r="BL5" s="18"/>
      <c r="BM5" s="18"/>
      <c r="BN5" s="18"/>
      <c r="BO5" s="18"/>
      <c r="BP5" s="18"/>
      <c r="BQ5" s="18"/>
      <c r="BR5" s="19"/>
    </row>
    <row r="6" spans="1:70" s="1" customFormat="1" ht="15.75" thickBot="1" x14ac:dyDescent="0.3">
      <c r="A6" s="20"/>
      <c r="B6" s="21"/>
      <c r="C6" s="22"/>
      <c r="D6" s="22"/>
      <c r="E6" s="22"/>
      <c r="F6" s="22"/>
      <c r="G6" s="21"/>
      <c r="H6" s="22"/>
      <c r="I6" s="21"/>
      <c r="J6" s="21"/>
      <c r="K6" s="21"/>
      <c r="L6" s="21"/>
      <c r="M6" s="22"/>
      <c r="N6" s="21"/>
      <c r="O6" s="23"/>
      <c r="P6" s="23"/>
      <c r="Q6" s="23"/>
      <c r="R6" s="23"/>
      <c r="S6" s="23"/>
      <c r="T6" s="23"/>
      <c r="U6" s="23"/>
      <c r="V6" s="23"/>
      <c r="W6" s="23"/>
      <c r="X6" s="23"/>
      <c r="Y6" s="23"/>
      <c r="Z6" s="23"/>
      <c r="AA6" s="23"/>
      <c r="AB6" s="23"/>
      <c r="AC6" s="23"/>
      <c r="AD6" s="23"/>
      <c r="AE6" s="23"/>
      <c r="AF6" s="23"/>
      <c r="AG6" s="23"/>
      <c r="AH6" s="23"/>
      <c r="AI6" s="23"/>
      <c r="AJ6" s="23"/>
      <c r="AK6" s="23"/>
      <c r="AL6" s="23"/>
      <c r="AM6" s="23"/>
      <c r="AN6" s="23"/>
      <c r="AO6" s="23"/>
      <c r="AP6" s="23"/>
      <c r="AQ6" s="23"/>
      <c r="AR6" s="23"/>
      <c r="AS6" s="23"/>
      <c r="AT6" s="23"/>
      <c r="AU6" s="23"/>
      <c r="AV6" s="23"/>
      <c r="AW6" s="23"/>
      <c r="AX6" s="23"/>
      <c r="AY6" s="23"/>
      <c r="AZ6" s="23"/>
      <c r="BA6" s="23"/>
      <c r="BB6" s="23"/>
      <c r="BC6" s="23"/>
      <c r="BD6" s="23"/>
      <c r="BE6" s="23"/>
      <c r="BF6" s="23"/>
      <c r="BG6" s="23"/>
      <c r="BH6" s="23"/>
      <c r="BI6" s="23"/>
      <c r="BJ6" s="23"/>
      <c r="BK6" s="23"/>
      <c r="BL6" s="23"/>
      <c r="BM6" s="23"/>
      <c r="BN6" s="23"/>
      <c r="BO6" s="23"/>
      <c r="BP6" s="23"/>
      <c r="BQ6" s="23"/>
      <c r="BR6" s="24"/>
    </row>
    <row r="7" spans="1:70" s="2" customFormat="1" ht="69.95" customHeight="1" thickBot="1" x14ac:dyDescent="0.3">
      <c r="A7" s="25" t="s">
        <v>0</v>
      </c>
      <c r="B7" s="26" t="s">
        <v>1</v>
      </c>
      <c r="C7" s="27" t="s">
        <v>2</v>
      </c>
      <c r="D7" s="28" t="s">
        <v>3</v>
      </c>
      <c r="E7" s="29" t="s">
        <v>4</v>
      </c>
      <c r="F7" s="30" t="s">
        <v>5</v>
      </c>
      <c r="G7" s="31" t="s">
        <v>6</v>
      </c>
      <c r="H7" s="32" t="s">
        <v>7</v>
      </c>
      <c r="I7" s="33" t="s">
        <v>8</v>
      </c>
      <c r="J7" s="34" t="s">
        <v>76</v>
      </c>
      <c r="K7" s="35" t="s">
        <v>72</v>
      </c>
      <c r="L7" s="36" t="s">
        <v>9</v>
      </c>
      <c r="M7" s="36" t="s">
        <v>10</v>
      </c>
      <c r="N7" s="37" t="s">
        <v>11</v>
      </c>
      <c r="O7" s="38" t="s">
        <v>12</v>
      </c>
      <c r="P7" s="39" t="s">
        <v>13</v>
      </c>
      <c r="Q7" s="40" t="s">
        <v>14</v>
      </c>
      <c r="R7" s="41" t="s">
        <v>15</v>
      </c>
      <c r="S7" s="41" t="s">
        <v>16</v>
      </c>
      <c r="T7" s="42" t="s">
        <v>17</v>
      </c>
      <c r="U7" s="38" t="s">
        <v>18</v>
      </c>
      <c r="V7" s="43" t="s">
        <v>19</v>
      </c>
      <c r="W7" s="43" t="s">
        <v>20</v>
      </c>
      <c r="X7" s="39" t="s">
        <v>21</v>
      </c>
      <c r="Y7" s="40" t="s">
        <v>22</v>
      </c>
      <c r="Z7" s="41" t="s">
        <v>23</v>
      </c>
      <c r="AA7" s="41" t="s">
        <v>24</v>
      </c>
      <c r="AB7" s="41" t="s">
        <v>25</v>
      </c>
      <c r="AC7" s="41" t="s">
        <v>26</v>
      </c>
      <c r="AD7" s="41" t="s">
        <v>27</v>
      </c>
      <c r="AE7" s="42" t="s">
        <v>28</v>
      </c>
      <c r="AF7" s="38" t="s">
        <v>29</v>
      </c>
      <c r="AG7" s="43" t="s">
        <v>30</v>
      </c>
      <c r="AH7" s="43" t="s">
        <v>31</v>
      </c>
      <c r="AI7" s="43" t="s">
        <v>32</v>
      </c>
      <c r="AJ7" s="39" t="s">
        <v>33</v>
      </c>
      <c r="AK7" s="40" t="s">
        <v>34</v>
      </c>
      <c r="AL7" s="41" t="s">
        <v>35</v>
      </c>
      <c r="AM7" s="42" t="s">
        <v>73</v>
      </c>
      <c r="AN7" s="38" t="s">
        <v>36</v>
      </c>
      <c r="AO7" s="43" t="s">
        <v>37</v>
      </c>
      <c r="AP7" s="44" t="s">
        <v>38</v>
      </c>
      <c r="AQ7" s="44" t="s">
        <v>39</v>
      </c>
      <c r="AR7" s="44" t="s">
        <v>40</v>
      </c>
      <c r="AS7" s="44" t="s">
        <v>41</v>
      </c>
      <c r="AT7" s="44" t="s">
        <v>42</v>
      </c>
      <c r="AU7" s="40" t="s">
        <v>43</v>
      </c>
      <c r="AV7" s="46" t="s">
        <v>44</v>
      </c>
      <c r="AW7" s="46" t="s">
        <v>45</v>
      </c>
      <c r="AX7" s="47" t="s">
        <v>46</v>
      </c>
      <c r="AY7" s="38" t="s">
        <v>47</v>
      </c>
      <c r="AZ7" s="44" t="s">
        <v>48</v>
      </c>
      <c r="BA7" s="44" t="s">
        <v>49</v>
      </c>
      <c r="BB7" s="45" t="s">
        <v>50</v>
      </c>
      <c r="BC7" s="40" t="s">
        <v>51</v>
      </c>
      <c r="BD7" s="46" t="s">
        <v>52</v>
      </c>
      <c r="BE7" s="38" t="s">
        <v>53</v>
      </c>
      <c r="BF7" s="45" t="s">
        <v>74</v>
      </c>
      <c r="BG7" s="40" t="s">
        <v>54</v>
      </c>
      <c r="BH7" s="46" t="s">
        <v>55</v>
      </c>
      <c r="BI7" s="46" t="s">
        <v>56</v>
      </c>
      <c r="BJ7" s="46" t="s">
        <v>57</v>
      </c>
      <c r="BK7" s="46" t="s">
        <v>58</v>
      </c>
      <c r="BL7" s="46" t="s">
        <v>59</v>
      </c>
      <c r="BM7" s="46" t="s">
        <v>60</v>
      </c>
      <c r="BN7" s="46" t="s">
        <v>75</v>
      </c>
      <c r="BO7" s="46" t="s">
        <v>61</v>
      </c>
      <c r="BP7" s="46" t="s">
        <v>62</v>
      </c>
      <c r="BQ7" s="46" t="s">
        <v>63</v>
      </c>
      <c r="BR7" s="47" t="s">
        <v>64</v>
      </c>
    </row>
    <row r="8" spans="1:70" s="3" customFormat="1" ht="14.1" customHeight="1" x14ac:dyDescent="0.25">
      <c r="A8" s="74" t="s">
        <v>82</v>
      </c>
      <c r="B8" s="48" t="s">
        <v>83</v>
      </c>
      <c r="C8" s="49" t="s">
        <v>78</v>
      </c>
      <c r="D8" s="50" t="s">
        <v>79</v>
      </c>
      <c r="E8" s="75">
        <v>20</v>
      </c>
      <c r="F8" s="51">
        <v>3000</v>
      </c>
      <c r="G8" s="52" t="s">
        <v>84</v>
      </c>
      <c r="H8" s="59">
        <v>6</v>
      </c>
      <c r="I8" s="54" t="s">
        <v>80</v>
      </c>
      <c r="J8" s="55"/>
      <c r="K8" s="56" t="s">
        <v>81</v>
      </c>
      <c r="L8" s="57" t="s">
        <v>85</v>
      </c>
      <c r="M8" s="57" t="s">
        <v>86</v>
      </c>
      <c r="N8" s="76" t="s">
        <v>87</v>
      </c>
      <c r="O8" s="52" t="b">
        <v>1</v>
      </c>
      <c r="P8" s="58" t="b">
        <v>0</v>
      </c>
      <c r="Q8" s="52" t="b">
        <v>0</v>
      </c>
      <c r="R8" s="59" t="b">
        <v>1</v>
      </c>
      <c r="S8" s="59" t="b">
        <v>0</v>
      </c>
      <c r="T8" s="58" t="b">
        <v>0</v>
      </c>
      <c r="U8" s="52" t="b">
        <v>1</v>
      </c>
      <c r="V8" s="59" t="b">
        <v>0</v>
      </c>
      <c r="W8" s="59" t="b">
        <v>0</v>
      </c>
      <c r="X8" s="58" t="b">
        <v>0</v>
      </c>
      <c r="Y8" s="52" t="b">
        <v>0</v>
      </c>
      <c r="Z8" s="59" t="b">
        <v>0</v>
      </c>
      <c r="AA8" s="59" t="b">
        <v>0</v>
      </c>
      <c r="AB8" s="59" t="b">
        <v>0</v>
      </c>
      <c r="AC8" s="59" t="b">
        <v>0</v>
      </c>
      <c r="AD8" s="59" t="b">
        <v>0</v>
      </c>
      <c r="AE8" s="58" t="b">
        <v>0</v>
      </c>
      <c r="AF8" s="52" t="b">
        <v>0</v>
      </c>
      <c r="AG8" s="59" t="b">
        <v>0</v>
      </c>
      <c r="AH8" s="59" t="b">
        <v>0</v>
      </c>
      <c r="AI8" s="59" t="b">
        <v>0</v>
      </c>
      <c r="AJ8" s="58" t="b">
        <v>0</v>
      </c>
      <c r="AK8" s="52" t="b">
        <v>0</v>
      </c>
      <c r="AL8" s="59" t="b">
        <v>0</v>
      </c>
      <c r="AM8" s="60" t="b">
        <v>0</v>
      </c>
      <c r="AN8" s="61" t="b">
        <v>1</v>
      </c>
      <c r="AO8" s="53" t="b">
        <v>0</v>
      </c>
      <c r="AP8" s="53" t="b">
        <v>0</v>
      </c>
      <c r="AQ8" s="53" t="b">
        <v>0</v>
      </c>
      <c r="AR8" s="53" t="b">
        <v>0</v>
      </c>
      <c r="AS8" s="53" t="b">
        <v>0</v>
      </c>
      <c r="AT8" s="53" t="b">
        <v>0</v>
      </c>
      <c r="AU8" s="52" t="b">
        <v>0</v>
      </c>
      <c r="AV8" s="53" t="b">
        <v>0</v>
      </c>
      <c r="AW8" s="53" t="b">
        <v>0</v>
      </c>
      <c r="AX8" s="60" t="b">
        <v>0</v>
      </c>
      <c r="AY8" s="61" t="b">
        <v>0</v>
      </c>
      <c r="AZ8" s="53" t="b">
        <v>0</v>
      </c>
      <c r="BA8" s="53" t="b">
        <v>0</v>
      </c>
      <c r="BB8" s="60" t="b">
        <v>0</v>
      </c>
      <c r="BC8" s="61" t="b">
        <v>0</v>
      </c>
      <c r="BD8" s="53" t="b">
        <v>0</v>
      </c>
      <c r="BE8" s="61" t="b">
        <v>0</v>
      </c>
      <c r="BF8" s="60" t="b">
        <v>0</v>
      </c>
      <c r="BG8" s="61" t="b">
        <v>0</v>
      </c>
      <c r="BH8" s="53" t="b">
        <v>0</v>
      </c>
      <c r="BI8" s="53" t="b">
        <v>0</v>
      </c>
      <c r="BJ8" s="53" t="b">
        <v>0</v>
      </c>
      <c r="BK8" s="53" t="b">
        <v>0</v>
      </c>
      <c r="BL8" s="53" t="b">
        <v>0</v>
      </c>
      <c r="BM8" s="53" t="b">
        <v>0</v>
      </c>
      <c r="BN8" s="53" t="b">
        <v>0</v>
      </c>
      <c r="BO8" s="53" t="b">
        <v>0</v>
      </c>
      <c r="BP8" s="53" t="b">
        <v>0</v>
      </c>
      <c r="BQ8" s="53" t="b">
        <v>0</v>
      </c>
      <c r="BR8" s="60" t="b">
        <v>0</v>
      </c>
    </row>
  </sheetData>
  <phoneticPr fontId="2" type="noConversion"/>
  <conditionalFormatting sqref="D8">
    <cfRule type="cellIs" dxfId="7" priority="2" operator="equal">
      <formula>"Translation and QA Only"</formula>
    </cfRule>
    <cfRule type="cellIs" dxfId="6" priority="3" operator="equal">
      <formula>"Full AHIA Review"</formula>
    </cfRule>
  </conditionalFormatting>
  <conditionalFormatting sqref="O7:AT7 AV7:BR7">
    <cfRule type="cellIs" dxfId="5" priority="11" operator="equal">
      <formula>FALSE</formula>
    </cfRule>
  </conditionalFormatting>
  <conditionalFormatting sqref="O1:BR6 O8:BR8">
    <cfRule type="cellIs" dxfId="4" priority="12" operator="equal">
      <formula>FALSE</formula>
    </cfRule>
  </conditionalFormatting>
  <conditionalFormatting sqref="O8:BR1048576">
    <cfRule type="cellIs" dxfId="3" priority="15" operator="equal">
      <formula>FALSE</formula>
    </cfRule>
  </conditionalFormatting>
  <conditionalFormatting sqref="V8:AM8 AT8:BR8">
    <cfRule type="expression" dxfId="2" priority="4">
      <formula>$D8="Translation and QA Only"</formula>
    </cfRule>
  </conditionalFormatting>
  <conditionalFormatting sqref="AU7">
    <cfRule type="cellIs" dxfId="1" priority="1" operator="equal">
      <formula>FALSE</formula>
    </cfRule>
  </conditionalFormatting>
  <pageMargins left="0.7" right="0.7" top="0.75" bottom="0.75" header="0.3" footer="0.3"/>
  <pageSetup paperSize="9" orientation="portrait"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J86"/>
  <sheetViews>
    <sheetView zoomScale="80" zoomScaleNormal="80" workbookViewId="0">
      <pane ySplit="7" topLeftCell="A8" activePane="bottomLeft" state="frozen"/>
      <selection pane="bottomLeft"/>
    </sheetView>
  </sheetViews>
  <sheetFormatPr defaultRowHeight="15" x14ac:dyDescent="0.25"/>
  <cols>
    <col min="1" max="1" width="18.7109375" customWidth="1"/>
    <col min="2" max="2" width="75.7109375" customWidth="1"/>
    <col min="3" max="3" width="40.7109375" customWidth="1"/>
    <col min="4" max="4" width="20.5703125" customWidth="1"/>
    <col min="5" max="5" width="17.28515625" customWidth="1"/>
    <col min="6" max="6" width="150.5703125" customWidth="1"/>
    <col min="7" max="7" width="13" customWidth="1"/>
    <col min="8" max="8" width="14.5703125" customWidth="1"/>
    <col min="9" max="9" width="38.42578125" customWidth="1"/>
    <col min="10" max="10" width="150.5703125" customWidth="1"/>
  </cols>
  <sheetData>
    <row r="1" spans="1:10" x14ac:dyDescent="0.25">
      <c r="A1" s="70"/>
      <c r="B1" s="67"/>
      <c r="C1" s="67"/>
      <c r="D1" s="67"/>
      <c r="E1" s="67"/>
      <c r="F1" s="67"/>
      <c r="G1" s="68"/>
      <c r="H1" s="67"/>
      <c r="I1" s="67"/>
      <c r="J1" s="69"/>
    </row>
    <row r="2" spans="1:10" ht="27.75" x14ac:dyDescent="0.4">
      <c r="A2" s="8" t="s">
        <v>77</v>
      </c>
      <c r="B2" s="67"/>
      <c r="C2" s="67"/>
      <c r="D2" s="67"/>
      <c r="E2" s="67"/>
      <c r="F2" s="67"/>
      <c r="G2" s="68"/>
      <c r="H2" s="67"/>
      <c r="I2" s="67"/>
      <c r="J2" s="69"/>
    </row>
    <row r="3" spans="1:10" x14ac:dyDescent="0.25">
      <c r="A3" s="71">
        <f>'Room Template Data'!A3</f>
        <v>46119</v>
      </c>
      <c r="B3" s="67"/>
      <c r="C3" s="67"/>
      <c r="D3" s="67"/>
      <c r="E3" s="67"/>
      <c r="F3" s="67"/>
      <c r="G3" s="68"/>
      <c r="H3" s="67"/>
      <c r="I3" s="67"/>
      <c r="J3" s="69"/>
    </row>
    <row r="4" spans="1:10" x14ac:dyDescent="0.25">
      <c r="A4" s="14"/>
      <c r="B4" s="67"/>
      <c r="C4" s="67"/>
      <c r="D4" s="67"/>
      <c r="E4" s="67"/>
      <c r="F4" s="67"/>
      <c r="G4" s="68"/>
      <c r="H4" s="67"/>
      <c r="I4" s="67"/>
      <c r="J4" s="69"/>
    </row>
    <row r="5" spans="1:10" x14ac:dyDescent="0.25">
      <c r="A5" s="15"/>
      <c r="B5" s="67"/>
      <c r="C5" s="67"/>
      <c r="D5" s="67"/>
      <c r="E5" s="67"/>
      <c r="F5" s="67"/>
      <c r="G5" s="68"/>
      <c r="H5" s="67"/>
      <c r="I5" s="67"/>
      <c r="J5" s="69"/>
    </row>
    <row r="6" spans="1:10" ht="15.75" thickBot="1" x14ac:dyDescent="0.3">
      <c r="A6" s="20"/>
      <c r="B6" s="67"/>
      <c r="C6" s="67"/>
      <c r="D6" s="67"/>
      <c r="E6" s="67"/>
      <c r="F6" s="67"/>
      <c r="G6" s="68"/>
      <c r="H6" s="67"/>
      <c r="I6" s="67"/>
      <c r="J6" s="69"/>
    </row>
    <row r="7" spans="1:10" ht="69.95" customHeight="1" x14ac:dyDescent="0.25">
      <c r="A7" s="62" t="s">
        <v>0</v>
      </c>
      <c r="B7" s="62" t="s">
        <v>1</v>
      </c>
      <c r="C7" s="63" t="s">
        <v>2</v>
      </c>
      <c r="D7" s="64" t="s">
        <v>65</v>
      </c>
      <c r="E7" s="64" t="s">
        <v>66</v>
      </c>
      <c r="F7" s="64" t="s">
        <v>67</v>
      </c>
      <c r="G7" s="65" t="s">
        <v>68</v>
      </c>
      <c r="H7" s="65" t="s">
        <v>69</v>
      </c>
      <c r="I7" s="66" t="s">
        <v>70</v>
      </c>
      <c r="J7" s="66" t="s">
        <v>71</v>
      </c>
    </row>
    <row r="8" spans="1:10" x14ac:dyDescent="0.25">
      <c r="A8" s="77" t="s">
        <v>82</v>
      </c>
      <c r="B8" s="78" t="s">
        <v>83</v>
      </c>
      <c r="C8" s="72" t="s">
        <v>78</v>
      </c>
      <c r="D8" s="79" t="s">
        <v>111</v>
      </c>
      <c r="E8" s="79" t="s">
        <v>116</v>
      </c>
      <c r="F8" s="79" t="s">
        <v>117</v>
      </c>
      <c r="G8" s="80">
        <v>1</v>
      </c>
      <c r="H8" s="73">
        <v>3</v>
      </c>
      <c r="I8" s="79" t="s">
        <v>114</v>
      </c>
      <c r="J8" s="79" t="s">
        <v>118</v>
      </c>
    </row>
    <row r="9" spans="1:10" x14ac:dyDescent="0.25">
      <c r="A9" s="77" t="s">
        <v>82</v>
      </c>
      <c r="B9" s="78" t="s">
        <v>83</v>
      </c>
      <c r="C9" s="72" t="s">
        <v>78</v>
      </c>
      <c r="D9" s="79" t="s">
        <v>111</v>
      </c>
      <c r="E9" s="79" t="s">
        <v>112</v>
      </c>
      <c r="F9" s="79" t="s">
        <v>113</v>
      </c>
      <c r="G9" s="80">
        <v>1</v>
      </c>
      <c r="H9" s="73">
        <v>1</v>
      </c>
      <c r="I9" s="79" t="s">
        <v>114</v>
      </c>
      <c r="J9" s="79" t="s">
        <v>216</v>
      </c>
    </row>
    <row r="10" spans="1:10" x14ac:dyDescent="0.25">
      <c r="A10" s="77" t="s">
        <v>82</v>
      </c>
      <c r="B10" s="78" t="s">
        <v>83</v>
      </c>
      <c r="C10" s="72" t="s">
        <v>78</v>
      </c>
      <c r="D10" s="79" t="s">
        <v>111</v>
      </c>
      <c r="E10" s="79" t="s">
        <v>112</v>
      </c>
      <c r="F10" s="79" t="s">
        <v>113</v>
      </c>
      <c r="G10" s="80">
        <v>1</v>
      </c>
      <c r="H10" s="73">
        <v>1</v>
      </c>
      <c r="I10" s="79" t="s">
        <v>114</v>
      </c>
      <c r="J10" s="79" t="s">
        <v>115</v>
      </c>
    </row>
    <row r="11" spans="1:10" x14ac:dyDescent="0.25">
      <c r="A11" s="77" t="s">
        <v>82</v>
      </c>
      <c r="B11" s="78" t="s">
        <v>83</v>
      </c>
      <c r="C11" s="72" t="s">
        <v>78</v>
      </c>
      <c r="D11" s="79" t="s">
        <v>111</v>
      </c>
      <c r="E11" s="79" t="s">
        <v>221</v>
      </c>
      <c r="F11" s="79" t="s">
        <v>222</v>
      </c>
      <c r="G11" s="80">
        <v>1</v>
      </c>
      <c r="H11" s="73">
        <v>1</v>
      </c>
      <c r="I11" s="79" t="s">
        <v>114</v>
      </c>
      <c r="J11" s="79" t="s">
        <v>223</v>
      </c>
    </row>
    <row r="12" spans="1:10" x14ac:dyDescent="0.25">
      <c r="A12" s="77" t="s">
        <v>82</v>
      </c>
      <c r="B12" s="78" t="s">
        <v>83</v>
      </c>
      <c r="C12" s="72" t="s">
        <v>78</v>
      </c>
      <c r="D12" s="79" t="s">
        <v>101</v>
      </c>
      <c r="E12" s="79" t="s">
        <v>126</v>
      </c>
      <c r="F12" s="79" t="s">
        <v>127</v>
      </c>
      <c r="G12" s="80">
        <v>1</v>
      </c>
      <c r="H12" s="73">
        <v>1</v>
      </c>
      <c r="I12" s="79"/>
      <c r="J12" s="79" t="s">
        <v>128</v>
      </c>
    </row>
    <row r="13" spans="1:10" x14ac:dyDescent="0.25">
      <c r="A13" s="77" t="s">
        <v>82</v>
      </c>
      <c r="B13" s="78" t="s">
        <v>83</v>
      </c>
      <c r="C13" s="72" t="s">
        <v>78</v>
      </c>
      <c r="D13" s="79" t="s">
        <v>101</v>
      </c>
      <c r="E13" s="79" t="s">
        <v>129</v>
      </c>
      <c r="F13" s="79" t="s">
        <v>130</v>
      </c>
      <c r="G13" s="80">
        <v>1</v>
      </c>
      <c r="H13" s="73">
        <v>1</v>
      </c>
      <c r="I13" s="79"/>
      <c r="J13" s="79" t="s">
        <v>131</v>
      </c>
    </row>
    <row r="14" spans="1:10" x14ac:dyDescent="0.25">
      <c r="A14" s="77" t="s">
        <v>82</v>
      </c>
      <c r="B14" s="78" t="s">
        <v>83</v>
      </c>
      <c r="C14" s="72" t="s">
        <v>78</v>
      </c>
      <c r="D14" s="79" t="s">
        <v>101</v>
      </c>
      <c r="E14" s="79" t="s">
        <v>132</v>
      </c>
      <c r="F14" s="79" t="s">
        <v>133</v>
      </c>
      <c r="G14" s="80">
        <v>1</v>
      </c>
      <c r="H14" s="73">
        <v>1</v>
      </c>
      <c r="I14" s="79"/>
      <c r="J14" s="79" t="s">
        <v>134</v>
      </c>
    </row>
    <row r="15" spans="1:10" x14ac:dyDescent="0.25">
      <c r="A15" s="77" t="s">
        <v>82</v>
      </c>
      <c r="B15" s="78" t="s">
        <v>83</v>
      </c>
      <c r="C15" s="72" t="s">
        <v>78</v>
      </c>
      <c r="D15" s="79" t="s">
        <v>101</v>
      </c>
      <c r="E15" s="79" t="s">
        <v>135</v>
      </c>
      <c r="F15" s="79" t="s">
        <v>136</v>
      </c>
      <c r="G15" s="80">
        <v>1</v>
      </c>
      <c r="H15" s="73">
        <v>1</v>
      </c>
      <c r="I15" s="79"/>
      <c r="J15" s="79" t="s">
        <v>137</v>
      </c>
    </row>
    <row r="16" spans="1:10" x14ac:dyDescent="0.25">
      <c r="A16" s="77" t="s">
        <v>82</v>
      </c>
      <c r="B16" s="78" t="s">
        <v>83</v>
      </c>
      <c r="C16" s="72" t="s">
        <v>78</v>
      </c>
      <c r="D16" s="79" t="s">
        <v>101</v>
      </c>
      <c r="E16" s="79" t="s">
        <v>138</v>
      </c>
      <c r="F16" s="79" t="s">
        <v>139</v>
      </c>
      <c r="G16" s="80">
        <v>1</v>
      </c>
      <c r="H16" s="73">
        <v>1</v>
      </c>
      <c r="I16" s="79"/>
      <c r="J16" s="79" t="s">
        <v>140</v>
      </c>
    </row>
    <row r="17" spans="1:10" x14ac:dyDescent="0.25">
      <c r="A17" s="77" t="s">
        <v>82</v>
      </c>
      <c r="B17" s="78" t="s">
        <v>83</v>
      </c>
      <c r="C17" s="72" t="s">
        <v>78</v>
      </c>
      <c r="D17" s="79" t="s">
        <v>101</v>
      </c>
      <c r="E17" s="79" t="s">
        <v>141</v>
      </c>
      <c r="F17" s="79" t="s">
        <v>142</v>
      </c>
      <c r="G17" s="80">
        <v>2</v>
      </c>
      <c r="H17" s="73">
        <v>3</v>
      </c>
      <c r="I17" s="79"/>
      <c r="J17" s="79" t="s">
        <v>296</v>
      </c>
    </row>
    <row r="18" spans="1:10" x14ac:dyDescent="0.25">
      <c r="A18" s="77" t="s">
        <v>82</v>
      </c>
      <c r="B18" s="78" t="s">
        <v>83</v>
      </c>
      <c r="C18" s="72" t="s">
        <v>78</v>
      </c>
      <c r="D18" s="79" t="s">
        <v>101</v>
      </c>
      <c r="E18" s="79" t="s">
        <v>143</v>
      </c>
      <c r="F18" s="79" t="s">
        <v>144</v>
      </c>
      <c r="G18" s="80">
        <v>2</v>
      </c>
      <c r="H18" s="73">
        <v>1</v>
      </c>
      <c r="I18" s="79"/>
      <c r="J18" s="79" t="s">
        <v>257</v>
      </c>
    </row>
    <row r="19" spans="1:10" x14ac:dyDescent="0.25">
      <c r="A19" s="77" t="s">
        <v>82</v>
      </c>
      <c r="B19" s="78" t="s">
        <v>83</v>
      </c>
      <c r="C19" s="72" t="s">
        <v>78</v>
      </c>
      <c r="D19" s="79" t="s">
        <v>101</v>
      </c>
      <c r="E19" s="79" t="s">
        <v>145</v>
      </c>
      <c r="F19" s="79" t="s">
        <v>146</v>
      </c>
      <c r="G19" s="80">
        <v>1</v>
      </c>
      <c r="H19" s="73">
        <v>1</v>
      </c>
      <c r="I19" s="79"/>
      <c r="J19" s="79" t="s">
        <v>147</v>
      </c>
    </row>
    <row r="20" spans="1:10" x14ac:dyDescent="0.25">
      <c r="A20" s="77" t="s">
        <v>82</v>
      </c>
      <c r="B20" s="78" t="s">
        <v>83</v>
      </c>
      <c r="C20" s="72" t="s">
        <v>78</v>
      </c>
      <c r="D20" s="79" t="s">
        <v>101</v>
      </c>
      <c r="E20" s="79" t="s">
        <v>297</v>
      </c>
      <c r="F20" s="79" t="s">
        <v>298</v>
      </c>
      <c r="G20" s="80">
        <v>1</v>
      </c>
      <c r="H20" s="73">
        <v>3</v>
      </c>
      <c r="I20" s="79"/>
      <c r="J20" s="79" t="s">
        <v>299</v>
      </c>
    </row>
    <row r="21" spans="1:10" x14ac:dyDescent="0.25">
      <c r="A21" s="77" t="s">
        <v>82</v>
      </c>
      <c r="B21" s="78" t="s">
        <v>83</v>
      </c>
      <c r="C21" s="72" t="s">
        <v>78</v>
      </c>
      <c r="D21" s="79" t="s">
        <v>101</v>
      </c>
      <c r="E21" s="79" t="s">
        <v>300</v>
      </c>
      <c r="F21" s="79" t="s">
        <v>301</v>
      </c>
      <c r="G21" s="80">
        <v>1</v>
      </c>
      <c r="H21" s="73">
        <v>1</v>
      </c>
      <c r="I21" s="79"/>
      <c r="J21" s="79" t="s">
        <v>302</v>
      </c>
    </row>
    <row r="22" spans="1:10" x14ac:dyDescent="0.25">
      <c r="A22" s="77" t="s">
        <v>82</v>
      </c>
      <c r="B22" s="78" t="s">
        <v>83</v>
      </c>
      <c r="C22" s="72" t="s">
        <v>78</v>
      </c>
      <c r="D22" s="79" t="s">
        <v>101</v>
      </c>
      <c r="E22" s="79" t="s">
        <v>150</v>
      </c>
      <c r="F22" s="79" t="s">
        <v>151</v>
      </c>
      <c r="G22" s="80">
        <v>1</v>
      </c>
      <c r="H22" s="73">
        <v>1</v>
      </c>
      <c r="I22" s="79"/>
      <c r="J22" s="79" t="s">
        <v>152</v>
      </c>
    </row>
    <row r="23" spans="1:10" x14ac:dyDescent="0.25">
      <c r="A23" s="77" t="s">
        <v>82</v>
      </c>
      <c r="B23" s="78" t="s">
        <v>83</v>
      </c>
      <c r="C23" s="72" t="s">
        <v>78</v>
      </c>
      <c r="D23" s="79" t="s">
        <v>101</v>
      </c>
      <c r="E23" s="79" t="s">
        <v>153</v>
      </c>
      <c r="F23" s="79" t="s">
        <v>154</v>
      </c>
      <c r="G23" s="80">
        <v>1</v>
      </c>
      <c r="H23" s="73">
        <v>1</v>
      </c>
      <c r="I23" s="79"/>
      <c r="J23" s="79" t="s">
        <v>228</v>
      </c>
    </row>
    <row r="24" spans="1:10" x14ac:dyDescent="0.25">
      <c r="A24" s="77" t="s">
        <v>82</v>
      </c>
      <c r="B24" s="78" t="s">
        <v>83</v>
      </c>
      <c r="C24" s="72" t="s">
        <v>78</v>
      </c>
      <c r="D24" s="79" t="s">
        <v>101</v>
      </c>
      <c r="E24" s="79" t="s">
        <v>155</v>
      </c>
      <c r="F24" s="79" t="s">
        <v>156</v>
      </c>
      <c r="G24" s="80">
        <v>1</v>
      </c>
      <c r="H24" s="73">
        <v>1</v>
      </c>
      <c r="I24" s="79"/>
      <c r="J24" s="79" t="s">
        <v>157</v>
      </c>
    </row>
    <row r="25" spans="1:10" x14ac:dyDescent="0.25">
      <c r="A25" s="77" t="s">
        <v>82</v>
      </c>
      <c r="B25" s="78" t="s">
        <v>83</v>
      </c>
      <c r="C25" s="72" t="s">
        <v>78</v>
      </c>
      <c r="D25" s="79" t="s">
        <v>101</v>
      </c>
      <c r="E25" s="79" t="s">
        <v>258</v>
      </c>
      <c r="F25" s="79" t="s">
        <v>259</v>
      </c>
      <c r="G25" s="80">
        <v>1</v>
      </c>
      <c r="H25" s="73">
        <v>3</v>
      </c>
      <c r="I25" s="79"/>
      <c r="J25" s="79" t="s">
        <v>260</v>
      </c>
    </row>
    <row r="26" spans="1:10" x14ac:dyDescent="0.25">
      <c r="A26" s="77" t="s">
        <v>82</v>
      </c>
      <c r="B26" s="78" t="s">
        <v>83</v>
      </c>
      <c r="C26" s="72" t="s">
        <v>78</v>
      </c>
      <c r="D26" s="79" t="s">
        <v>101</v>
      </c>
      <c r="E26" s="79" t="s">
        <v>303</v>
      </c>
      <c r="F26" s="79" t="s">
        <v>304</v>
      </c>
      <c r="G26" s="80">
        <v>1</v>
      </c>
      <c r="H26" s="73">
        <v>1</v>
      </c>
      <c r="I26" s="79"/>
      <c r="J26" s="79" t="s">
        <v>305</v>
      </c>
    </row>
    <row r="27" spans="1:10" x14ac:dyDescent="0.25">
      <c r="A27" s="77" t="s">
        <v>82</v>
      </c>
      <c r="B27" s="78" t="s">
        <v>83</v>
      </c>
      <c r="C27" s="72" t="s">
        <v>78</v>
      </c>
      <c r="D27" s="79" t="s">
        <v>101</v>
      </c>
      <c r="E27" s="79" t="s">
        <v>158</v>
      </c>
      <c r="F27" s="79" t="s">
        <v>159</v>
      </c>
      <c r="G27" s="80">
        <v>1</v>
      </c>
      <c r="H27" s="73">
        <v>1</v>
      </c>
      <c r="I27" s="79"/>
      <c r="J27" s="79" t="s">
        <v>160</v>
      </c>
    </row>
    <row r="28" spans="1:10" x14ac:dyDescent="0.25">
      <c r="A28" s="77" t="s">
        <v>82</v>
      </c>
      <c r="B28" s="78" t="s">
        <v>83</v>
      </c>
      <c r="C28" s="72" t="s">
        <v>78</v>
      </c>
      <c r="D28" s="79" t="s">
        <v>101</v>
      </c>
      <c r="E28" s="79" t="s">
        <v>261</v>
      </c>
      <c r="F28" s="79" t="s">
        <v>262</v>
      </c>
      <c r="G28" s="80">
        <v>1</v>
      </c>
      <c r="H28" s="73">
        <v>1</v>
      </c>
      <c r="I28" s="79"/>
      <c r="J28" s="79" t="s">
        <v>263</v>
      </c>
    </row>
    <row r="29" spans="1:10" x14ac:dyDescent="0.25">
      <c r="A29" s="77" t="s">
        <v>82</v>
      </c>
      <c r="B29" s="78" t="s">
        <v>83</v>
      </c>
      <c r="C29" s="72" t="s">
        <v>78</v>
      </c>
      <c r="D29" s="79" t="s">
        <v>101</v>
      </c>
      <c r="E29" s="79" t="s">
        <v>265</v>
      </c>
      <c r="F29" s="79" t="s">
        <v>266</v>
      </c>
      <c r="G29" s="80">
        <v>1</v>
      </c>
      <c r="H29" s="73">
        <v>1</v>
      </c>
      <c r="I29" s="79"/>
      <c r="J29" s="79" t="s">
        <v>267</v>
      </c>
    </row>
    <row r="30" spans="1:10" x14ac:dyDescent="0.25">
      <c r="A30" s="77" t="s">
        <v>82</v>
      </c>
      <c r="B30" s="78" t="s">
        <v>83</v>
      </c>
      <c r="C30" s="72" t="s">
        <v>78</v>
      </c>
      <c r="D30" s="79" t="s">
        <v>101</v>
      </c>
      <c r="E30" s="79" t="s">
        <v>268</v>
      </c>
      <c r="F30" s="79" t="s">
        <v>269</v>
      </c>
      <c r="G30" s="80">
        <v>1</v>
      </c>
      <c r="H30" s="73">
        <v>1</v>
      </c>
      <c r="I30" s="79"/>
      <c r="J30" s="79" t="s">
        <v>270</v>
      </c>
    </row>
    <row r="31" spans="1:10" x14ac:dyDescent="0.25">
      <c r="A31" s="77" t="s">
        <v>82</v>
      </c>
      <c r="B31" s="78" t="s">
        <v>83</v>
      </c>
      <c r="C31" s="72" t="s">
        <v>78</v>
      </c>
      <c r="D31" s="79" t="s">
        <v>101</v>
      </c>
      <c r="E31" s="79" t="s">
        <v>170</v>
      </c>
      <c r="F31" s="79" t="s">
        <v>171</v>
      </c>
      <c r="G31" s="80">
        <v>1</v>
      </c>
      <c r="H31" s="73">
        <v>3</v>
      </c>
      <c r="I31" s="79"/>
      <c r="J31" s="79" t="s">
        <v>172</v>
      </c>
    </row>
    <row r="32" spans="1:10" x14ac:dyDescent="0.25">
      <c r="A32" s="77" t="s">
        <v>82</v>
      </c>
      <c r="B32" s="78" t="s">
        <v>83</v>
      </c>
      <c r="C32" s="72" t="s">
        <v>78</v>
      </c>
      <c r="D32" s="79" t="s">
        <v>101</v>
      </c>
      <c r="E32" s="79" t="s">
        <v>307</v>
      </c>
      <c r="F32" s="79" t="s">
        <v>308</v>
      </c>
      <c r="G32" s="80">
        <v>1</v>
      </c>
      <c r="H32" s="73">
        <v>1</v>
      </c>
      <c r="I32" s="79"/>
      <c r="J32" s="79" t="s">
        <v>309</v>
      </c>
    </row>
    <row r="33" spans="1:10" x14ac:dyDescent="0.25">
      <c r="A33" s="77" t="s">
        <v>82</v>
      </c>
      <c r="B33" s="78" t="s">
        <v>83</v>
      </c>
      <c r="C33" s="72" t="s">
        <v>78</v>
      </c>
      <c r="D33" s="79" t="s">
        <v>101</v>
      </c>
      <c r="E33" s="79" t="s">
        <v>271</v>
      </c>
      <c r="F33" s="79" t="s">
        <v>272</v>
      </c>
      <c r="G33" s="80">
        <v>1</v>
      </c>
      <c r="H33" s="73">
        <v>1</v>
      </c>
      <c r="I33" s="79"/>
      <c r="J33" s="79" t="s">
        <v>310</v>
      </c>
    </row>
    <row r="34" spans="1:10" x14ac:dyDescent="0.25">
      <c r="A34" s="77" t="s">
        <v>82</v>
      </c>
      <c r="B34" s="78" t="s">
        <v>83</v>
      </c>
      <c r="C34" s="72" t="s">
        <v>78</v>
      </c>
      <c r="D34" s="79" t="s">
        <v>101</v>
      </c>
      <c r="E34" s="79" t="s">
        <v>175</v>
      </c>
      <c r="F34" s="79" t="s">
        <v>176</v>
      </c>
      <c r="G34" s="80">
        <v>1</v>
      </c>
      <c r="H34" s="73">
        <v>1</v>
      </c>
      <c r="I34" s="79"/>
      <c r="J34" s="79" t="s">
        <v>177</v>
      </c>
    </row>
    <row r="35" spans="1:10" x14ac:dyDescent="0.25">
      <c r="A35" s="77" t="s">
        <v>82</v>
      </c>
      <c r="B35" s="78" t="s">
        <v>83</v>
      </c>
      <c r="C35" s="72" t="s">
        <v>78</v>
      </c>
      <c r="D35" s="79" t="s">
        <v>101</v>
      </c>
      <c r="E35" s="79" t="s">
        <v>178</v>
      </c>
      <c r="F35" s="79" t="s">
        <v>179</v>
      </c>
      <c r="G35" s="80">
        <v>1</v>
      </c>
      <c r="H35" s="73">
        <v>1</v>
      </c>
      <c r="I35" s="79"/>
      <c r="J35" s="79" t="s">
        <v>180</v>
      </c>
    </row>
    <row r="36" spans="1:10" x14ac:dyDescent="0.25">
      <c r="A36" s="77" t="s">
        <v>82</v>
      </c>
      <c r="B36" s="78" t="s">
        <v>83</v>
      </c>
      <c r="C36" s="72" t="s">
        <v>78</v>
      </c>
      <c r="D36" s="79" t="s">
        <v>101</v>
      </c>
      <c r="E36" s="79" t="s">
        <v>311</v>
      </c>
      <c r="F36" s="79" t="s">
        <v>312</v>
      </c>
      <c r="G36" s="80">
        <v>1</v>
      </c>
      <c r="H36" s="73">
        <v>1</v>
      </c>
      <c r="I36" s="79"/>
      <c r="J36" s="79" t="s">
        <v>313</v>
      </c>
    </row>
    <row r="37" spans="1:10" x14ac:dyDescent="0.25">
      <c r="A37" s="77" t="s">
        <v>82</v>
      </c>
      <c r="B37" s="78" t="s">
        <v>83</v>
      </c>
      <c r="C37" s="72" t="s">
        <v>78</v>
      </c>
      <c r="D37" s="79" t="s">
        <v>101</v>
      </c>
      <c r="E37" s="79" t="s">
        <v>288</v>
      </c>
      <c r="F37" s="79" t="s">
        <v>289</v>
      </c>
      <c r="G37" s="80">
        <v>1</v>
      </c>
      <c r="H37" s="73">
        <v>1</v>
      </c>
      <c r="I37" s="79"/>
      <c r="J37" s="79" t="s">
        <v>318</v>
      </c>
    </row>
    <row r="38" spans="1:10" x14ac:dyDescent="0.25">
      <c r="A38" s="77" t="s">
        <v>82</v>
      </c>
      <c r="B38" s="78" t="s">
        <v>83</v>
      </c>
      <c r="C38" s="72" t="s">
        <v>78</v>
      </c>
      <c r="D38" s="79" t="s">
        <v>101</v>
      </c>
      <c r="E38" s="79" t="s">
        <v>191</v>
      </c>
      <c r="F38" s="79" t="s">
        <v>192</v>
      </c>
      <c r="G38" s="80">
        <v>2</v>
      </c>
      <c r="H38" s="73">
        <v>1</v>
      </c>
      <c r="I38" s="79"/>
      <c r="J38" s="79" t="s">
        <v>290</v>
      </c>
    </row>
    <row r="39" spans="1:10" x14ac:dyDescent="0.25">
      <c r="A39" s="77" t="s">
        <v>82</v>
      </c>
      <c r="B39" s="78" t="s">
        <v>83</v>
      </c>
      <c r="C39" s="72" t="s">
        <v>78</v>
      </c>
      <c r="D39" s="79" t="s">
        <v>101</v>
      </c>
      <c r="E39" s="79" t="s">
        <v>219</v>
      </c>
      <c r="F39" s="79" t="s">
        <v>220</v>
      </c>
      <c r="G39" s="80">
        <v>1</v>
      </c>
      <c r="H39" s="73">
        <v>3</v>
      </c>
      <c r="I39" s="79"/>
      <c r="J39" s="79" t="s">
        <v>291</v>
      </c>
    </row>
    <row r="40" spans="1:10" x14ac:dyDescent="0.25">
      <c r="A40" s="77" t="s">
        <v>82</v>
      </c>
      <c r="B40" s="78" t="s">
        <v>83</v>
      </c>
      <c r="C40" s="72" t="s">
        <v>78</v>
      </c>
      <c r="D40" s="79" t="s">
        <v>101</v>
      </c>
      <c r="E40" s="79" t="s">
        <v>319</v>
      </c>
      <c r="F40" s="79" t="s">
        <v>320</v>
      </c>
      <c r="G40" s="80">
        <v>1</v>
      </c>
      <c r="H40" s="73">
        <v>3</v>
      </c>
      <c r="I40" s="79"/>
      <c r="J40" s="79" t="s">
        <v>321</v>
      </c>
    </row>
    <row r="41" spans="1:10" x14ac:dyDescent="0.25">
      <c r="A41" s="77" t="s">
        <v>82</v>
      </c>
      <c r="B41" s="78" t="s">
        <v>83</v>
      </c>
      <c r="C41" s="72" t="s">
        <v>78</v>
      </c>
      <c r="D41" s="79" t="s">
        <v>101</v>
      </c>
      <c r="E41" s="79" t="s">
        <v>229</v>
      </c>
      <c r="F41" s="79" t="s">
        <v>230</v>
      </c>
      <c r="G41" s="80">
        <v>1</v>
      </c>
      <c r="H41" s="73">
        <v>1</v>
      </c>
      <c r="I41" s="79"/>
      <c r="J41" s="79" t="s">
        <v>231</v>
      </c>
    </row>
    <row r="42" spans="1:10" x14ac:dyDescent="0.25">
      <c r="A42" s="77" t="s">
        <v>82</v>
      </c>
      <c r="B42" s="78" t="s">
        <v>83</v>
      </c>
      <c r="C42" s="72" t="s">
        <v>78</v>
      </c>
      <c r="D42" s="79" t="s">
        <v>101</v>
      </c>
      <c r="E42" s="79" t="s">
        <v>200</v>
      </c>
      <c r="F42" s="79" t="s">
        <v>201</v>
      </c>
      <c r="G42" s="80">
        <v>1</v>
      </c>
      <c r="H42" s="73">
        <v>1</v>
      </c>
      <c r="I42" s="79"/>
      <c r="J42" s="79" t="s">
        <v>202</v>
      </c>
    </row>
    <row r="43" spans="1:10" x14ac:dyDescent="0.25">
      <c r="A43" s="77" t="s">
        <v>82</v>
      </c>
      <c r="B43" s="78" t="s">
        <v>83</v>
      </c>
      <c r="C43" s="72" t="s">
        <v>78</v>
      </c>
      <c r="D43" s="79" t="s">
        <v>88</v>
      </c>
      <c r="E43" s="79" t="s">
        <v>239</v>
      </c>
      <c r="F43" s="79" t="s">
        <v>240</v>
      </c>
      <c r="G43" s="80">
        <v>1</v>
      </c>
      <c r="H43" s="73">
        <v>1</v>
      </c>
      <c r="I43" s="79" t="s">
        <v>89</v>
      </c>
      <c r="J43" s="79" t="s">
        <v>241</v>
      </c>
    </row>
    <row r="44" spans="1:10" x14ac:dyDescent="0.25">
      <c r="A44" s="77" t="s">
        <v>82</v>
      </c>
      <c r="B44" s="78" t="s">
        <v>83</v>
      </c>
      <c r="C44" s="72" t="s">
        <v>78</v>
      </c>
      <c r="D44" s="79" t="s">
        <v>88</v>
      </c>
      <c r="E44" s="79" t="s">
        <v>242</v>
      </c>
      <c r="F44" s="79" t="s">
        <v>243</v>
      </c>
      <c r="G44" s="80">
        <v>1</v>
      </c>
      <c r="H44" s="73">
        <v>1</v>
      </c>
      <c r="I44" s="79" t="s">
        <v>244</v>
      </c>
      <c r="J44" s="79" t="s">
        <v>245</v>
      </c>
    </row>
    <row r="45" spans="1:10" x14ac:dyDescent="0.25">
      <c r="A45" s="77" t="s">
        <v>82</v>
      </c>
      <c r="B45" s="78" t="s">
        <v>83</v>
      </c>
      <c r="C45" s="72" t="s">
        <v>78</v>
      </c>
      <c r="D45" s="79" t="s">
        <v>88</v>
      </c>
      <c r="E45" s="79" t="s">
        <v>246</v>
      </c>
      <c r="F45" s="79" t="s">
        <v>247</v>
      </c>
      <c r="G45" s="80">
        <v>1</v>
      </c>
      <c r="H45" s="73">
        <v>1</v>
      </c>
      <c r="I45" s="79" t="s">
        <v>90</v>
      </c>
      <c r="J45" s="79" t="s">
        <v>245</v>
      </c>
    </row>
    <row r="46" spans="1:10" x14ac:dyDescent="0.25">
      <c r="A46" s="77" t="s">
        <v>82</v>
      </c>
      <c r="B46" s="78" t="s">
        <v>83</v>
      </c>
      <c r="C46" s="72" t="s">
        <v>78</v>
      </c>
      <c r="D46" s="79" t="s">
        <v>88</v>
      </c>
      <c r="E46" s="79" t="s">
        <v>93</v>
      </c>
      <c r="F46" s="79" t="s">
        <v>94</v>
      </c>
      <c r="G46" s="80">
        <v>7</v>
      </c>
      <c r="H46" s="73">
        <v>1</v>
      </c>
      <c r="I46" s="79" t="s">
        <v>95</v>
      </c>
      <c r="J46" s="79" t="s">
        <v>148</v>
      </c>
    </row>
    <row r="47" spans="1:10" x14ac:dyDescent="0.25">
      <c r="A47" s="77" t="s">
        <v>82</v>
      </c>
      <c r="B47" s="78" t="s">
        <v>83</v>
      </c>
      <c r="C47" s="72" t="s">
        <v>78</v>
      </c>
      <c r="D47" s="79" t="s">
        <v>88</v>
      </c>
      <c r="E47" s="79" t="s">
        <v>96</v>
      </c>
      <c r="F47" s="79" t="s">
        <v>97</v>
      </c>
      <c r="G47" s="80">
        <v>1</v>
      </c>
      <c r="H47" s="73">
        <v>1</v>
      </c>
      <c r="I47" s="79" t="s">
        <v>98</v>
      </c>
      <c r="J47" s="79" t="s">
        <v>149</v>
      </c>
    </row>
    <row r="48" spans="1:10" x14ac:dyDescent="0.25">
      <c r="A48" s="77" t="s">
        <v>82</v>
      </c>
      <c r="B48" s="78" t="s">
        <v>83</v>
      </c>
      <c r="C48" s="72" t="s">
        <v>78</v>
      </c>
      <c r="D48" s="79" t="s">
        <v>88</v>
      </c>
      <c r="E48" s="79" t="s">
        <v>102</v>
      </c>
      <c r="F48" s="79" t="s">
        <v>103</v>
      </c>
      <c r="G48" s="80">
        <v>4</v>
      </c>
      <c r="H48" s="73">
        <v>1</v>
      </c>
      <c r="I48" s="79" t="s">
        <v>104</v>
      </c>
      <c r="J48" s="79" t="s">
        <v>105</v>
      </c>
    </row>
    <row r="49" spans="1:10" x14ac:dyDescent="0.25">
      <c r="A49" s="77" t="s">
        <v>82</v>
      </c>
      <c r="B49" s="78" t="s">
        <v>83</v>
      </c>
      <c r="C49" s="72" t="s">
        <v>78</v>
      </c>
      <c r="D49" s="79" t="s">
        <v>88</v>
      </c>
      <c r="E49" s="79" t="s">
        <v>107</v>
      </c>
      <c r="F49" s="79" t="s">
        <v>108</v>
      </c>
      <c r="G49" s="80">
        <v>4</v>
      </c>
      <c r="H49" s="73">
        <v>1</v>
      </c>
      <c r="I49" s="79" t="s">
        <v>106</v>
      </c>
      <c r="J49" s="79" t="s">
        <v>292</v>
      </c>
    </row>
    <row r="50" spans="1:10" x14ac:dyDescent="0.25">
      <c r="A50" s="77" t="s">
        <v>82</v>
      </c>
      <c r="B50" s="78" t="s">
        <v>83</v>
      </c>
      <c r="C50" s="72" t="s">
        <v>78</v>
      </c>
      <c r="D50" s="79" t="s">
        <v>88</v>
      </c>
      <c r="E50" s="79" t="s">
        <v>197</v>
      </c>
      <c r="F50" s="79" t="s">
        <v>198</v>
      </c>
      <c r="G50" s="80">
        <v>1</v>
      </c>
      <c r="H50" s="73">
        <v>1</v>
      </c>
      <c r="I50" s="79" t="s">
        <v>196</v>
      </c>
      <c r="J50" s="79" t="s">
        <v>199</v>
      </c>
    </row>
    <row r="51" spans="1:10" x14ac:dyDescent="0.25">
      <c r="A51" s="77" t="s">
        <v>82</v>
      </c>
      <c r="B51" s="78" t="s">
        <v>83</v>
      </c>
      <c r="C51" s="72" t="s">
        <v>78</v>
      </c>
      <c r="D51" s="79" t="s">
        <v>119</v>
      </c>
      <c r="E51" s="79" t="s">
        <v>250</v>
      </c>
      <c r="F51" s="79" t="s">
        <v>251</v>
      </c>
      <c r="G51" s="80">
        <v>3</v>
      </c>
      <c r="H51" s="73">
        <v>1</v>
      </c>
      <c r="I51" s="79" t="s">
        <v>120</v>
      </c>
      <c r="J51" s="79" t="s">
        <v>252</v>
      </c>
    </row>
    <row r="52" spans="1:10" x14ac:dyDescent="0.25">
      <c r="A52" s="77" t="s">
        <v>82</v>
      </c>
      <c r="B52" s="78" t="s">
        <v>83</v>
      </c>
      <c r="C52" s="72" t="s">
        <v>78</v>
      </c>
      <c r="D52" s="79" t="s">
        <v>119</v>
      </c>
      <c r="E52" s="79" t="s">
        <v>253</v>
      </c>
      <c r="F52" s="79" t="s">
        <v>254</v>
      </c>
      <c r="G52" s="80">
        <v>3</v>
      </c>
      <c r="H52" s="73">
        <v>1</v>
      </c>
      <c r="I52" s="79" t="s">
        <v>120</v>
      </c>
      <c r="J52" s="79" t="s">
        <v>255</v>
      </c>
    </row>
    <row r="53" spans="1:10" x14ac:dyDescent="0.25">
      <c r="A53" s="77" t="s">
        <v>82</v>
      </c>
      <c r="B53" s="78" t="s">
        <v>83</v>
      </c>
      <c r="C53" s="72" t="s">
        <v>78</v>
      </c>
      <c r="D53" s="79" t="s">
        <v>119</v>
      </c>
      <c r="E53" s="79" t="s">
        <v>167</v>
      </c>
      <c r="F53" s="79" t="s">
        <v>168</v>
      </c>
      <c r="G53" s="80">
        <v>1</v>
      </c>
      <c r="H53" s="73">
        <v>1</v>
      </c>
      <c r="I53" s="79" t="s">
        <v>120</v>
      </c>
      <c r="J53" s="79" t="s">
        <v>169</v>
      </c>
    </row>
    <row r="54" spans="1:10" x14ac:dyDescent="0.25">
      <c r="A54" s="77" t="s">
        <v>82</v>
      </c>
      <c r="B54" s="78" t="s">
        <v>83</v>
      </c>
      <c r="C54" s="72" t="s">
        <v>78</v>
      </c>
      <c r="D54" s="79" t="s">
        <v>119</v>
      </c>
      <c r="E54" s="79" t="s">
        <v>181</v>
      </c>
      <c r="F54" s="79" t="s">
        <v>182</v>
      </c>
      <c r="G54" s="80">
        <v>1</v>
      </c>
      <c r="H54" s="73">
        <v>1</v>
      </c>
      <c r="I54" s="79" t="s">
        <v>120</v>
      </c>
      <c r="J54" s="79" t="s">
        <v>276</v>
      </c>
    </row>
    <row r="55" spans="1:10" x14ac:dyDescent="0.25">
      <c r="A55" s="77" t="s">
        <v>82</v>
      </c>
      <c r="B55" s="78" t="s">
        <v>83</v>
      </c>
      <c r="C55" s="72" t="s">
        <v>78</v>
      </c>
      <c r="D55" s="79" t="s">
        <v>119</v>
      </c>
      <c r="E55" s="79" t="s">
        <v>277</v>
      </c>
      <c r="F55" s="79" t="s">
        <v>278</v>
      </c>
      <c r="G55" s="80">
        <v>1</v>
      </c>
      <c r="H55" s="73">
        <v>3</v>
      </c>
      <c r="I55" s="79" t="s">
        <v>120</v>
      </c>
      <c r="J55" s="79" t="s">
        <v>314</v>
      </c>
    </row>
    <row r="56" spans="1:10" x14ac:dyDescent="0.25">
      <c r="A56" s="77" t="s">
        <v>82</v>
      </c>
      <c r="B56" s="78" t="s">
        <v>83</v>
      </c>
      <c r="C56" s="72" t="s">
        <v>78</v>
      </c>
      <c r="D56" s="79" t="s">
        <v>119</v>
      </c>
      <c r="E56" s="79" t="s">
        <v>183</v>
      </c>
      <c r="F56" s="79" t="s">
        <v>184</v>
      </c>
      <c r="G56" s="80">
        <v>1</v>
      </c>
      <c r="H56" s="73">
        <v>1</v>
      </c>
      <c r="I56" s="79" t="s">
        <v>120</v>
      </c>
      <c r="J56" s="79" t="s">
        <v>315</v>
      </c>
    </row>
    <row r="57" spans="1:10" x14ac:dyDescent="0.25">
      <c r="A57" s="77" t="s">
        <v>82</v>
      </c>
      <c r="B57" s="78" t="s">
        <v>83</v>
      </c>
      <c r="C57" s="72" t="s">
        <v>78</v>
      </c>
      <c r="D57" s="79" t="s">
        <v>119</v>
      </c>
      <c r="E57" s="79" t="s">
        <v>280</v>
      </c>
      <c r="F57" s="79" t="s">
        <v>281</v>
      </c>
      <c r="G57" s="80">
        <v>1</v>
      </c>
      <c r="H57" s="73">
        <v>3</v>
      </c>
      <c r="I57" s="79" t="s">
        <v>120</v>
      </c>
      <c r="J57" s="79" t="s">
        <v>316</v>
      </c>
    </row>
    <row r="58" spans="1:10" x14ac:dyDescent="0.25">
      <c r="A58" s="77" t="s">
        <v>82</v>
      </c>
      <c r="B58" s="78" t="s">
        <v>83</v>
      </c>
      <c r="C58" s="72" t="s">
        <v>78</v>
      </c>
      <c r="D58" s="79" t="s">
        <v>119</v>
      </c>
      <c r="E58" s="79" t="s">
        <v>185</v>
      </c>
      <c r="F58" s="79" t="s">
        <v>186</v>
      </c>
      <c r="G58" s="80">
        <v>1</v>
      </c>
      <c r="H58" s="73">
        <v>1</v>
      </c>
      <c r="I58" s="79" t="s">
        <v>120</v>
      </c>
      <c r="J58" s="79" t="s">
        <v>317</v>
      </c>
    </row>
    <row r="59" spans="1:10" x14ac:dyDescent="0.25">
      <c r="A59" s="77" t="s">
        <v>82</v>
      </c>
      <c r="B59" s="78" t="s">
        <v>83</v>
      </c>
      <c r="C59" s="72" t="s">
        <v>78</v>
      </c>
      <c r="D59" s="79" t="s">
        <v>119</v>
      </c>
      <c r="E59" s="79" t="s">
        <v>187</v>
      </c>
      <c r="F59" s="79" t="s">
        <v>188</v>
      </c>
      <c r="G59" s="80">
        <v>1</v>
      </c>
      <c r="H59" s="73">
        <v>1</v>
      </c>
      <c r="I59" s="79" t="s">
        <v>120</v>
      </c>
      <c r="J59" s="79" t="s">
        <v>283</v>
      </c>
    </row>
    <row r="60" spans="1:10" x14ac:dyDescent="0.25">
      <c r="A60" s="77" t="s">
        <v>82</v>
      </c>
      <c r="B60" s="78" t="s">
        <v>83</v>
      </c>
      <c r="C60" s="72" t="s">
        <v>78</v>
      </c>
      <c r="D60" s="79" t="s">
        <v>119</v>
      </c>
      <c r="E60" s="79" t="s">
        <v>189</v>
      </c>
      <c r="F60" s="79" t="s">
        <v>190</v>
      </c>
      <c r="G60" s="80">
        <v>1</v>
      </c>
      <c r="H60" s="73">
        <v>1</v>
      </c>
      <c r="I60" s="79" t="s">
        <v>120</v>
      </c>
      <c r="J60" s="79" t="s">
        <v>284</v>
      </c>
    </row>
    <row r="61" spans="1:10" x14ac:dyDescent="0.25">
      <c r="A61" s="77" t="s">
        <v>82</v>
      </c>
      <c r="B61" s="78" t="s">
        <v>83</v>
      </c>
      <c r="C61" s="72" t="s">
        <v>78</v>
      </c>
      <c r="D61" s="79" t="s">
        <v>119</v>
      </c>
      <c r="E61" s="79" t="s">
        <v>285</v>
      </c>
      <c r="F61" s="79" t="s">
        <v>286</v>
      </c>
      <c r="G61" s="80">
        <v>1</v>
      </c>
      <c r="H61" s="73">
        <v>3</v>
      </c>
      <c r="I61" s="79" t="s">
        <v>120</v>
      </c>
      <c r="J61" s="79" t="s">
        <v>287</v>
      </c>
    </row>
    <row r="62" spans="1:10" x14ac:dyDescent="0.25">
      <c r="A62" s="77" t="s">
        <v>82</v>
      </c>
      <c r="B62" s="78" t="s">
        <v>83</v>
      </c>
      <c r="C62" s="72" t="s">
        <v>78</v>
      </c>
      <c r="D62" s="79" t="s">
        <v>119</v>
      </c>
      <c r="E62" s="79" t="s">
        <v>193</v>
      </c>
      <c r="F62" s="79" t="s">
        <v>194</v>
      </c>
      <c r="G62" s="80">
        <v>1</v>
      </c>
      <c r="H62" s="73">
        <v>1</v>
      </c>
      <c r="I62" s="79" t="s">
        <v>120</v>
      </c>
      <c r="J62" s="79" t="s">
        <v>195</v>
      </c>
    </row>
    <row r="63" spans="1:10" x14ac:dyDescent="0.25">
      <c r="A63" s="77" t="s">
        <v>82</v>
      </c>
      <c r="B63" s="78" t="s">
        <v>83</v>
      </c>
      <c r="C63" s="72" t="s">
        <v>78</v>
      </c>
      <c r="D63" s="79" t="s">
        <v>119</v>
      </c>
      <c r="E63" s="79" t="s">
        <v>217</v>
      </c>
      <c r="F63" s="79" t="s">
        <v>218</v>
      </c>
      <c r="G63" s="80">
        <v>1</v>
      </c>
      <c r="H63" s="73">
        <v>3</v>
      </c>
      <c r="I63" s="79" t="s">
        <v>120</v>
      </c>
      <c r="J63" s="79" t="s">
        <v>322</v>
      </c>
    </row>
    <row r="64" spans="1:10" x14ac:dyDescent="0.25">
      <c r="A64" s="77" t="s">
        <v>82</v>
      </c>
      <c r="B64" s="78" t="s">
        <v>83</v>
      </c>
      <c r="C64" s="72" t="s">
        <v>78</v>
      </c>
      <c r="D64" s="79" t="s">
        <v>119</v>
      </c>
      <c r="E64" s="79" t="s">
        <v>232</v>
      </c>
      <c r="F64" s="79" t="s">
        <v>233</v>
      </c>
      <c r="G64" s="80">
        <v>1</v>
      </c>
      <c r="H64" s="73">
        <v>1</v>
      </c>
      <c r="I64" s="79" t="s">
        <v>120</v>
      </c>
      <c r="J64" s="79" t="s">
        <v>234</v>
      </c>
    </row>
    <row r="65" spans="1:10" x14ac:dyDescent="0.25">
      <c r="A65" s="77" t="s">
        <v>82</v>
      </c>
      <c r="B65" s="78" t="s">
        <v>83</v>
      </c>
      <c r="C65" s="72" t="s">
        <v>78</v>
      </c>
      <c r="D65" s="79" t="s">
        <v>119</v>
      </c>
      <c r="E65" s="79" t="s">
        <v>235</v>
      </c>
      <c r="F65" s="79" t="s">
        <v>236</v>
      </c>
      <c r="G65" s="80">
        <v>1</v>
      </c>
      <c r="H65" s="73">
        <v>1</v>
      </c>
      <c r="I65" s="79" t="s">
        <v>120</v>
      </c>
      <c r="J65" s="79" t="s">
        <v>161</v>
      </c>
    </row>
    <row r="66" spans="1:10" x14ac:dyDescent="0.25">
      <c r="A66" s="77" t="s">
        <v>82</v>
      </c>
      <c r="B66" s="78" t="s">
        <v>83</v>
      </c>
      <c r="C66" s="72" t="s">
        <v>78</v>
      </c>
      <c r="D66" s="79" t="s">
        <v>119</v>
      </c>
      <c r="E66" s="79" t="s">
        <v>217</v>
      </c>
      <c r="F66" s="79" t="s">
        <v>218</v>
      </c>
      <c r="G66" s="80">
        <v>1</v>
      </c>
      <c r="H66" s="73">
        <v>1</v>
      </c>
      <c r="I66" s="79" t="s">
        <v>120</v>
      </c>
      <c r="J66" s="79" t="s">
        <v>293</v>
      </c>
    </row>
    <row r="67" spans="1:10" x14ac:dyDescent="0.25">
      <c r="A67" s="77" t="s">
        <v>82</v>
      </c>
      <c r="B67" s="78" t="s">
        <v>83</v>
      </c>
      <c r="C67" s="72" t="s">
        <v>78</v>
      </c>
      <c r="D67" s="79" t="s">
        <v>119</v>
      </c>
      <c r="E67" s="79" t="s">
        <v>185</v>
      </c>
      <c r="F67" s="79" t="s">
        <v>186</v>
      </c>
      <c r="G67" s="80">
        <v>1</v>
      </c>
      <c r="H67" s="73">
        <v>3</v>
      </c>
      <c r="I67" s="79" t="s">
        <v>120</v>
      </c>
      <c r="J67" s="79" t="s">
        <v>282</v>
      </c>
    </row>
    <row r="68" spans="1:10" x14ac:dyDescent="0.25">
      <c r="A68" s="77" t="s">
        <v>82</v>
      </c>
      <c r="B68" s="78" t="s">
        <v>83</v>
      </c>
      <c r="C68" s="72" t="s">
        <v>78</v>
      </c>
      <c r="D68" s="79" t="s">
        <v>119</v>
      </c>
      <c r="E68" s="79" t="s">
        <v>183</v>
      </c>
      <c r="F68" s="79" t="s">
        <v>184</v>
      </c>
      <c r="G68" s="80">
        <v>1</v>
      </c>
      <c r="H68" s="73">
        <v>3</v>
      </c>
      <c r="I68" s="79" t="s">
        <v>120</v>
      </c>
      <c r="J68" s="79" t="s">
        <v>279</v>
      </c>
    </row>
    <row r="69" spans="1:10" x14ac:dyDescent="0.25">
      <c r="A69" s="77" t="s">
        <v>82</v>
      </c>
      <c r="B69" s="78" t="s">
        <v>83</v>
      </c>
      <c r="C69" s="72" t="s">
        <v>78</v>
      </c>
      <c r="D69" s="79" t="s">
        <v>119</v>
      </c>
      <c r="E69" s="79" t="s">
        <v>189</v>
      </c>
      <c r="F69" s="79" t="s">
        <v>190</v>
      </c>
      <c r="G69" s="80">
        <v>1</v>
      </c>
      <c r="H69" s="73">
        <v>3</v>
      </c>
      <c r="I69" s="79" t="s">
        <v>120</v>
      </c>
      <c r="J69" s="79" t="s">
        <v>323</v>
      </c>
    </row>
    <row r="70" spans="1:10" x14ac:dyDescent="0.25">
      <c r="A70" s="77" t="s">
        <v>82</v>
      </c>
      <c r="B70" s="78" t="s">
        <v>83</v>
      </c>
      <c r="C70" s="72" t="s">
        <v>78</v>
      </c>
      <c r="D70" s="79" t="s">
        <v>91</v>
      </c>
      <c r="E70" s="79" t="s">
        <v>248</v>
      </c>
      <c r="F70" s="79" t="s">
        <v>249</v>
      </c>
      <c r="G70" s="80">
        <v>1</v>
      </c>
      <c r="H70" s="73">
        <v>1</v>
      </c>
      <c r="I70" s="79"/>
      <c r="J70" s="79" t="s">
        <v>295</v>
      </c>
    </row>
    <row r="71" spans="1:10" x14ac:dyDescent="0.25">
      <c r="A71" s="77" t="s">
        <v>82</v>
      </c>
      <c r="B71" s="78" t="s">
        <v>83</v>
      </c>
      <c r="C71" s="72" t="s">
        <v>78</v>
      </c>
      <c r="D71" s="79" t="s">
        <v>91</v>
      </c>
      <c r="E71" s="79" t="s">
        <v>121</v>
      </c>
      <c r="F71" s="79" t="s">
        <v>122</v>
      </c>
      <c r="G71" s="80">
        <v>4</v>
      </c>
      <c r="H71" s="73">
        <v>1</v>
      </c>
      <c r="I71" s="79"/>
      <c r="J71" s="79" t="s">
        <v>123</v>
      </c>
    </row>
    <row r="72" spans="1:10" x14ac:dyDescent="0.25">
      <c r="A72" s="77" t="s">
        <v>82</v>
      </c>
      <c r="B72" s="78" t="s">
        <v>83</v>
      </c>
      <c r="C72" s="72" t="s">
        <v>78</v>
      </c>
      <c r="D72" s="79" t="s">
        <v>91</v>
      </c>
      <c r="E72" s="79" t="s">
        <v>124</v>
      </c>
      <c r="F72" s="79" t="s">
        <v>125</v>
      </c>
      <c r="G72" s="80">
        <v>3</v>
      </c>
      <c r="H72" s="73">
        <v>1</v>
      </c>
      <c r="I72" s="79"/>
      <c r="J72" s="79" t="s">
        <v>256</v>
      </c>
    </row>
    <row r="73" spans="1:10" x14ac:dyDescent="0.25">
      <c r="A73" s="77" t="s">
        <v>82</v>
      </c>
      <c r="B73" s="78" t="s">
        <v>83</v>
      </c>
      <c r="C73" s="72" t="s">
        <v>78</v>
      </c>
      <c r="D73" s="79" t="s">
        <v>91</v>
      </c>
      <c r="E73" s="79" t="s">
        <v>162</v>
      </c>
      <c r="F73" s="79" t="s">
        <v>163</v>
      </c>
      <c r="G73" s="80">
        <v>1</v>
      </c>
      <c r="H73" s="73">
        <v>1</v>
      </c>
      <c r="I73" s="79"/>
      <c r="J73" s="79" t="s">
        <v>164</v>
      </c>
    </row>
    <row r="74" spans="1:10" x14ac:dyDescent="0.25">
      <c r="A74" s="77" t="s">
        <v>82</v>
      </c>
      <c r="B74" s="78" t="s">
        <v>83</v>
      </c>
      <c r="C74" s="72" t="s">
        <v>78</v>
      </c>
      <c r="D74" s="79" t="s">
        <v>91</v>
      </c>
      <c r="E74" s="79" t="s">
        <v>165</v>
      </c>
      <c r="F74" s="79" t="s">
        <v>166</v>
      </c>
      <c r="G74" s="80">
        <v>1</v>
      </c>
      <c r="H74" s="73">
        <v>1</v>
      </c>
      <c r="I74" s="79"/>
      <c r="J74" s="79" t="s">
        <v>264</v>
      </c>
    </row>
    <row r="75" spans="1:10" x14ac:dyDescent="0.25">
      <c r="A75" s="77" t="s">
        <v>82</v>
      </c>
      <c r="B75" s="78" t="s">
        <v>83</v>
      </c>
      <c r="C75" s="72" t="s">
        <v>78</v>
      </c>
      <c r="D75" s="79" t="s">
        <v>91</v>
      </c>
      <c r="E75" s="79" t="s">
        <v>99</v>
      </c>
      <c r="F75" s="79" t="s">
        <v>100</v>
      </c>
      <c r="G75" s="80">
        <v>2</v>
      </c>
      <c r="H75" s="73">
        <v>3</v>
      </c>
      <c r="I75" s="79"/>
      <c r="J75" s="79" t="s">
        <v>306</v>
      </c>
    </row>
    <row r="76" spans="1:10" x14ac:dyDescent="0.25">
      <c r="A76" s="77" t="s">
        <v>82</v>
      </c>
      <c r="B76" s="78" t="s">
        <v>83</v>
      </c>
      <c r="C76" s="72" t="s">
        <v>78</v>
      </c>
      <c r="D76" s="79" t="s">
        <v>91</v>
      </c>
      <c r="E76" s="79" t="s">
        <v>224</v>
      </c>
      <c r="F76" s="79" t="s">
        <v>225</v>
      </c>
      <c r="G76" s="80">
        <v>2</v>
      </c>
      <c r="H76" s="73">
        <v>1</v>
      </c>
      <c r="I76" s="79"/>
      <c r="J76" s="79" t="s">
        <v>226</v>
      </c>
    </row>
    <row r="77" spans="1:10" x14ac:dyDescent="0.25">
      <c r="A77" s="77" t="s">
        <v>82</v>
      </c>
      <c r="B77" s="78" t="s">
        <v>83</v>
      </c>
      <c r="C77" s="72" t="s">
        <v>78</v>
      </c>
      <c r="D77" s="79" t="s">
        <v>91</v>
      </c>
      <c r="E77" s="79" t="s">
        <v>173</v>
      </c>
      <c r="F77" s="79" t="s">
        <v>174</v>
      </c>
      <c r="G77" s="80">
        <v>1</v>
      </c>
      <c r="H77" s="73">
        <v>1</v>
      </c>
      <c r="I77" s="79"/>
      <c r="J77" s="79" t="s">
        <v>227</v>
      </c>
    </row>
    <row r="78" spans="1:10" x14ac:dyDescent="0.25">
      <c r="A78" s="77" t="s">
        <v>82</v>
      </c>
      <c r="B78" s="78" t="s">
        <v>83</v>
      </c>
      <c r="C78" s="72" t="s">
        <v>78</v>
      </c>
      <c r="D78" s="79" t="s">
        <v>91</v>
      </c>
      <c r="E78" s="79" t="s">
        <v>273</v>
      </c>
      <c r="F78" s="79" t="s">
        <v>274</v>
      </c>
      <c r="G78" s="80">
        <v>1</v>
      </c>
      <c r="H78" s="73">
        <v>1</v>
      </c>
      <c r="I78" s="79"/>
      <c r="J78" s="79" t="s">
        <v>275</v>
      </c>
    </row>
    <row r="79" spans="1:10" x14ac:dyDescent="0.25">
      <c r="A79" s="77" t="s">
        <v>82</v>
      </c>
      <c r="B79" s="78" t="s">
        <v>83</v>
      </c>
      <c r="C79" s="72" t="s">
        <v>78</v>
      </c>
      <c r="D79" s="79" t="s">
        <v>91</v>
      </c>
      <c r="E79" s="79" t="s">
        <v>208</v>
      </c>
      <c r="F79" s="79" t="s">
        <v>209</v>
      </c>
      <c r="G79" s="80">
        <v>1</v>
      </c>
      <c r="H79" s="73">
        <v>1</v>
      </c>
      <c r="I79" s="79"/>
      <c r="J79" s="79" t="s">
        <v>210</v>
      </c>
    </row>
    <row r="80" spans="1:10" x14ac:dyDescent="0.25">
      <c r="A80" s="77" t="s">
        <v>82</v>
      </c>
      <c r="B80" s="78" t="s">
        <v>83</v>
      </c>
      <c r="C80" s="72" t="s">
        <v>78</v>
      </c>
      <c r="D80" s="79" t="s">
        <v>91</v>
      </c>
      <c r="E80" s="79" t="s">
        <v>211</v>
      </c>
      <c r="F80" s="79" t="s">
        <v>212</v>
      </c>
      <c r="G80" s="80">
        <v>1</v>
      </c>
      <c r="H80" s="73">
        <v>1</v>
      </c>
      <c r="I80" s="79"/>
      <c r="J80" s="79" t="s">
        <v>213</v>
      </c>
    </row>
    <row r="81" spans="1:10" x14ac:dyDescent="0.25">
      <c r="A81" s="77" t="s">
        <v>82</v>
      </c>
      <c r="B81" s="78" t="s">
        <v>83</v>
      </c>
      <c r="C81" s="72" t="s">
        <v>78</v>
      </c>
      <c r="D81" s="79" t="s">
        <v>91</v>
      </c>
      <c r="E81" s="79" t="s">
        <v>214</v>
      </c>
      <c r="F81" s="79" t="s">
        <v>215</v>
      </c>
      <c r="G81" s="80">
        <v>1</v>
      </c>
      <c r="H81" s="73">
        <v>1</v>
      </c>
      <c r="I81" s="79"/>
      <c r="J81" s="79" t="s">
        <v>213</v>
      </c>
    </row>
    <row r="82" spans="1:10" x14ac:dyDescent="0.25">
      <c r="A82" s="77" t="s">
        <v>82</v>
      </c>
      <c r="B82" s="78" t="s">
        <v>83</v>
      </c>
      <c r="C82" s="72" t="s">
        <v>78</v>
      </c>
      <c r="D82" s="79" t="s">
        <v>91</v>
      </c>
      <c r="E82" s="79" t="s">
        <v>205</v>
      </c>
      <c r="F82" s="79" t="s">
        <v>206</v>
      </c>
      <c r="G82" s="80">
        <v>1</v>
      </c>
      <c r="H82" s="73">
        <v>1</v>
      </c>
      <c r="I82" s="79"/>
      <c r="J82" s="79" t="s">
        <v>207</v>
      </c>
    </row>
    <row r="83" spans="1:10" x14ac:dyDescent="0.25">
      <c r="A83" s="77" t="s">
        <v>82</v>
      </c>
      <c r="B83" s="78" t="s">
        <v>83</v>
      </c>
      <c r="C83" s="72" t="s">
        <v>78</v>
      </c>
      <c r="D83" s="79" t="s">
        <v>91</v>
      </c>
      <c r="E83" s="79" t="s">
        <v>203</v>
      </c>
      <c r="F83" s="79" t="s">
        <v>204</v>
      </c>
      <c r="G83" s="80">
        <v>1</v>
      </c>
      <c r="H83" s="73">
        <v>1</v>
      </c>
      <c r="I83" s="79"/>
      <c r="J83" s="79" t="s">
        <v>294</v>
      </c>
    </row>
    <row r="84" spans="1:10" x14ac:dyDescent="0.25">
      <c r="A84" s="77" t="s">
        <v>82</v>
      </c>
      <c r="B84" s="78" t="s">
        <v>83</v>
      </c>
      <c r="C84" s="72" t="s">
        <v>78</v>
      </c>
      <c r="D84" s="79" t="s">
        <v>91</v>
      </c>
      <c r="E84" s="79" t="s">
        <v>237</v>
      </c>
      <c r="F84" s="79" t="s">
        <v>238</v>
      </c>
      <c r="G84" s="80">
        <v>1</v>
      </c>
      <c r="H84" s="73">
        <v>1</v>
      </c>
      <c r="I84" s="79"/>
      <c r="J84" s="79" t="s">
        <v>324</v>
      </c>
    </row>
    <row r="85" spans="1:10" x14ac:dyDescent="0.25">
      <c r="A85" s="77" t="s">
        <v>82</v>
      </c>
      <c r="B85" s="78" t="s">
        <v>83</v>
      </c>
      <c r="C85" s="72" t="s">
        <v>78</v>
      </c>
      <c r="D85" s="79" t="s">
        <v>91</v>
      </c>
      <c r="E85" s="79" t="s">
        <v>325</v>
      </c>
      <c r="F85" s="79" t="s">
        <v>326</v>
      </c>
      <c r="G85" s="80">
        <v>1</v>
      </c>
      <c r="H85" s="73">
        <v>3</v>
      </c>
      <c r="I85" s="79"/>
      <c r="J85" s="79" t="s">
        <v>327</v>
      </c>
    </row>
    <row r="86" spans="1:10" x14ac:dyDescent="0.25">
      <c r="A86" s="77" t="s">
        <v>82</v>
      </c>
      <c r="B86" s="78" t="s">
        <v>83</v>
      </c>
      <c r="C86" s="72" t="s">
        <v>78</v>
      </c>
      <c r="D86" s="79" t="s">
        <v>91</v>
      </c>
      <c r="E86" s="79" t="s">
        <v>109</v>
      </c>
      <c r="F86" s="79" t="s">
        <v>110</v>
      </c>
      <c r="G86" s="80">
        <v>1</v>
      </c>
      <c r="H86" s="73">
        <v>1</v>
      </c>
      <c r="I86" s="79"/>
      <c r="J86" s="79" t="s">
        <v>92</v>
      </c>
    </row>
  </sheetData>
  <conditionalFormatting sqref="C7">
    <cfRule type="containsText" dxfId="0" priority="1" operator="containsText" text="fixed text">
      <formula>NOT(ISERROR(SEARCH("fixed text",C7)))</formula>
    </cfRule>
  </conditionalFormatting>
  <pageMargins left="0.7" right="0.7" top="0.75" bottom="0.75" header="0.3" footer="0.3"/>
  <drawing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1327b3bd-87a0-433d-a5b2-a1dec08b1bcd">
      <Terms xmlns="http://schemas.microsoft.com/office/infopath/2007/PartnerControls"/>
    </lcf76f155ced4ddcb4097134ff3c332f>
    <i0f84bba906045b4af568ee102a52dcb xmlns="07afbd2d-f5d6-4dbb-b3ff-820859a04789">
      <Terms xmlns="http://schemas.microsoft.com/office/infopath/2007/PartnerControls">
        <TermInfo xmlns="http://schemas.microsoft.com/office/infopath/2007/PartnerControls">
          <TermName xmlns="http://schemas.microsoft.com/office/infopath/2007/PartnerControls">Operational Activity - 15 Years</TermName>
          <TermId xmlns="http://schemas.microsoft.com/office/infopath/2007/PartnerControls">26a95ab3-6bc9-424f-b506-f9f8cb92ebf9</TermId>
        </TermInfo>
      </Terms>
    </i0f84bba906045b4af568ee102a52dcb>
    <TaxCatchAll xmlns="07afbd2d-f5d6-4dbb-b3ff-820859a04789">
      <Value>189</Value>
    </TaxCatchAll>
    <_dlc_DocId xmlns="07afbd2d-f5d6-4dbb-b3ff-820859a04789">HINF-498376067-156218</_dlc_DocId>
    <_dlc_DocIdUrl xmlns="07afbd2d-f5d6-4dbb-b3ff-820859a04789">
      <Url>https://nswhealth.sharepoint.com/sites/AAR-HI/_layouts/15/DocIdRedir.aspx?ID=HINF-498376067-156218</Url>
      <Description>HINF-498376067-156218</Description>
    </_dlc_DocIdUrl>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837BD45C08FA4F49B72856AF101255AC" ma:contentTypeVersion="21" ma:contentTypeDescription="Create a new document." ma:contentTypeScope="" ma:versionID="30f120c35743a8d6351cea24ee888927">
  <xsd:schema xmlns:xsd="http://www.w3.org/2001/XMLSchema" xmlns:xs="http://www.w3.org/2001/XMLSchema" xmlns:p="http://schemas.microsoft.com/office/2006/metadata/properties" xmlns:ns2="07afbd2d-f5d6-4dbb-b3ff-820859a04789" xmlns:ns3="1327b3bd-87a0-433d-a5b2-a1dec08b1bcd" targetNamespace="http://schemas.microsoft.com/office/2006/metadata/properties" ma:root="true" ma:fieldsID="51bd4807d412b50d15f5bae2ee01ada5" ns2:_="" ns3:_="">
    <xsd:import namespace="07afbd2d-f5d6-4dbb-b3ff-820859a04789"/>
    <xsd:import namespace="1327b3bd-87a0-433d-a5b2-a1dec08b1bcd"/>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element ref="ns3:MediaServiceAutoKeyPoints" minOccurs="0"/>
                <xsd:element ref="ns3:MediaServiceKeyPoints" minOccurs="0"/>
                <xsd:element ref="ns3:MediaServiceLocation" minOccurs="0"/>
                <xsd:element ref="ns3:MediaServiceOCR"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element ref="ns2:_dlc_DocId" minOccurs="0"/>
                <xsd:element ref="ns2:_dlc_DocIdUrl" minOccurs="0"/>
                <xsd:element ref="ns2:_dlc_DocIdPersistId" minOccurs="0"/>
                <xsd:element ref="ns3:MediaServiceBillingMetadata" minOccurs="0"/>
                <xsd:element ref="ns2:i0f84bba906045b4af568ee102a52dcb"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afbd2d-f5d6-4dbb-b3ff-820859a04789"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3f5fd6db-8dd0-4710-a5d3-9571f8614474}" ma:internalName="TaxCatchAll" ma:showField="CatchAllData" ma:web="07afbd2d-f5d6-4dbb-b3ff-820859a04789">
      <xsd:complexType>
        <xsd:complexContent>
          <xsd:extension base="dms:MultiChoiceLookup">
            <xsd:sequence>
              <xsd:element name="Value" type="dms:Lookup" maxOccurs="unbounded" minOccurs="0" nillable="true"/>
            </xsd:sequence>
          </xsd:extension>
        </xsd:complexContent>
      </xsd:complexType>
    </xsd:element>
    <xsd:element name="_dlc_DocId" ma:index="26" nillable="true" ma:displayName="Document ID Value" ma:description="The value of the document ID assigned to this item." ma:indexed="true" ma:internalName="_dlc_DocId" ma:readOnly="true">
      <xsd:simpleType>
        <xsd:restriction base="dms:Text"/>
      </xsd:simpleType>
    </xsd:element>
    <xsd:element name="_dlc_DocIdUrl" ma:index="27"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8" nillable="true" ma:displayName="Persist ID" ma:description="Keep ID on add." ma:hidden="true" ma:internalName="_dlc_DocIdPersistId" ma:readOnly="true">
      <xsd:simpleType>
        <xsd:restriction base="dms:Boolean"/>
      </xsd:simpleType>
    </xsd:element>
    <xsd:element name="i0f84bba906045b4af568ee102a52dcb" ma:index="31" nillable="true" ma:taxonomy="true" ma:internalName="i0f84bba906045b4af568ee102a52dcb" ma:taxonomyFieldName="RevIMBCS" ma:displayName="BCS" ma:indexed="true" ma:default="189;#Operational Activity - 15 Years|26a95ab3-6bc9-424f-b506-f9f8cb92ebf9" ma:fieldId="{20f84bba-9060-45b4-af56-8ee102a52dcb}" ma:sspId="4a4c9e2d-f8e3-4a57-bac9-17bee8f45792" ma:termSetId="e4202e21-7420-45cf-b3b4-d3e94531a796"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1327b3bd-87a0-433d-a5b2-a1dec08b1bcd"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Location" ma:index="18" nillable="true" ma:displayName="Location" ma:internalName="MediaServiceLocatio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4a4c9e2d-f8e3-4a57-bac9-17bee8f4579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9"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DDC388E-1272-4476-9CE5-60B29B466CCB}">
  <ds:schemaRefs>
    <ds:schemaRef ds:uri="http://schemas.microsoft.com/sharepoint/v3/contenttype/forms"/>
  </ds:schemaRefs>
</ds:datastoreItem>
</file>

<file path=customXml/itemProps2.xml><?xml version="1.0" encoding="utf-8"?>
<ds:datastoreItem xmlns:ds="http://schemas.openxmlformats.org/officeDocument/2006/customXml" ds:itemID="{F72C74EC-3414-47C4-815C-FB192A2B93F5}">
  <ds:schemaRefs>
    <ds:schemaRef ds:uri="http://schemas.microsoft.com/sharepoint/events"/>
  </ds:schemaRefs>
</ds:datastoreItem>
</file>

<file path=customXml/itemProps3.xml><?xml version="1.0" encoding="utf-8"?>
<ds:datastoreItem xmlns:ds="http://schemas.openxmlformats.org/officeDocument/2006/customXml" ds:itemID="{0C779C94-087C-4784-9A09-1832051447A4}">
  <ds:schemaRefs>
    <ds:schemaRef ds:uri="http://schemas.microsoft.com/office/2006/metadata/properties"/>
    <ds:schemaRef ds:uri="http://schemas.microsoft.com/office/infopath/2007/PartnerControls"/>
    <ds:schemaRef ds:uri="1327b3bd-87a0-433d-a5b2-a1dec08b1bcd"/>
    <ds:schemaRef ds:uri="07afbd2d-f5d6-4dbb-b3ff-820859a04789"/>
  </ds:schemaRefs>
</ds:datastoreItem>
</file>

<file path=customXml/itemProps4.xml><?xml version="1.0" encoding="utf-8"?>
<ds:datastoreItem xmlns:ds="http://schemas.openxmlformats.org/officeDocument/2006/customXml" ds:itemID="{43C06F06-72B5-4EF3-BB29-5A3287E955D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7afbd2d-f5d6-4dbb-b3ff-820859a04789"/>
    <ds:schemaRef ds:uri="1327b3bd-87a0-433d-a5b2-a1dec08b1bc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Room Template Data</vt:lpstr>
      <vt:lpstr>Items In Room Template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Shalyce Corney (Health Infrastructure)</dc:creator>
  <cp:keywords/>
  <dc:description/>
  <cp:lastModifiedBy>Shalyce Corney (Health Infrastructure)</cp:lastModifiedBy>
  <cp:revision/>
  <dcterms:created xsi:type="dcterms:W3CDTF">2017-03-13T06:10:35Z</dcterms:created>
  <dcterms:modified xsi:type="dcterms:W3CDTF">2026-04-07T03:51:35Z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0x010100837BD45C08FA4F49B72856AF101255AC</vt:lpwstr>
  </property>
  <property fmtid="{D5CDD505-2E9C-101B-9397-08002B2CF9AE}" pid="3" name="MSIP_Label_76a44f01-6907-4156-9b79-a71e6c56ad93_Enabled">
    <vt:lpwstr>true</vt:lpwstr>
  </property>
  <property fmtid="{D5CDD505-2E9C-101B-9397-08002B2CF9AE}" pid="4" name="MSIP_Label_76a44f01-6907-4156-9b79-a71e6c56ad93_SetDate">
    <vt:lpwstr>2026-03-30T04:45:52Z</vt:lpwstr>
  </property>
  <property fmtid="{D5CDD505-2E9C-101B-9397-08002B2CF9AE}" pid="5" name="MSIP_Label_76a44f01-6907-4156-9b79-a71e6c56ad93_Method">
    <vt:lpwstr>Privileged</vt:lpwstr>
  </property>
  <property fmtid="{D5CDD505-2E9C-101B-9397-08002B2CF9AE}" pid="6" name="MSIP_Label_76a44f01-6907-4156-9b79-a71e6c56ad93_Name">
    <vt:lpwstr>OFFICIAL</vt:lpwstr>
  </property>
  <property fmtid="{D5CDD505-2E9C-101B-9397-08002B2CF9AE}" pid="7" name="MSIP_Label_76a44f01-6907-4156-9b79-a71e6c56ad93_SiteId">
    <vt:lpwstr>a687a7bf-02db-43df-bcbb-e7a8bda611a2</vt:lpwstr>
  </property>
  <property fmtid="{D5CDD505-2E9C-101B-9397-08002B2CF9AE}" pid="8" name="MSIP_Label_76a44f01-6907-4156-9b79-a71e6c56ad93_ActionId">
    <vt:lpwstr>bec4d10a-fb49-4e87-a3b5-16c2c25a2732</vt:lpwstr>
  </property>
  <property fmtid="{D5CDD505-2E9C-101B-9397-08002B2CF9AE}" pid="9" name="MSIP_Label_76a44f01-6907-4156-9b79-a71e6c56ad93_ContentBits">
    <vt:lpwstr>0</vt:lpwstr>
  </property>
  <property fmtid="{D5CDD505-2E9C-101B-9397-08002B2CF9AE}" pid="10" name="MSIP_Label_76a44f01-6907-4156-9b79-a71e6c56ad93_Tag">
    <vt:lpwstr>10, 0, 1, 1</vt:lpwstr>
  </property>
  <property fmtid="{D5CDD505-2E9C-101B-9397-08002B2CF9AE}" pid="11" name="RevIMBCS">
    <vt:lpwstr>189;#Operational Activity - 15 Years|26a95ab3-6bc9-424f-b506-f9f8cb92ebf9</vt:lpwstr>
  </property>
  <property fmtid="{D5CDD505-2E9C-101B-9397-08002B2CF9AE}" pid="12" name="_dlc_DocIdItemGuid">
    <vt:lpwstr>92e9475a-e170-4ca0-8a5b-dfe3465c7610</vt:lpwstr>
  </property>
  <property fmtid="{D5CDD505-2E9C-101B-9397-08002B2CF9AE}" pid="13" name="MediaServiceImageTags">
    <vt:lpwstr/>
  </property>
</Properties>
</file>