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nswhealth.sharepoint.com/sites/AAR-HI/AusHFG/Standard Components/SC Medical Imaging/2023 SC IMG/6 Publication/6.2 Consultant Papers/Final/MRI/"/>
    </mc:Choice>
  </mc:AlternateContent>
  <xr:revisionPtr revIDLastSave="0" documentId="8_{C2BD987B-24EF-48EA-9F39-85ADB9E51AC1}" xr6:coauthVersionLast="47" xr6:coauthVersionMax="47" xr10:uidLastSave="{00000000-0000-0000-0000-000000000000}"/>
  <bookViews>
    <workbookView xWindow="-120" yWindow="-120" windowWidth="29040" windowHeight="1572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<sst xmlns="http://schemas.openxmlformats.org/spreadsheetml/2006/main" count="893" uniqueCount="492">
  <si>
    <t>Item Number</t>
  </si>
  <si>
    <t>Name</t>
  </si>
  <si>
    <t>Comment</t>
  </si>
  <si>
    <t>Code</t>
  </si>
  <si>
    <t>Template Name</t>
  </si>
  <si>
    <t>Standard Area</t>
  </si>
  <si>
    <t>RDS Rev: Name</t>
  </si>
  <si>
    <t>RDS Rev Date: Name</t>
  </si>
  <si>
    <t>Item List: Name</t>
  </si>
  <si>
    <t>Quantity</t>
  </si>
  <si>
    <t>Category: Name</t>
  </si>
  <si>
    <t>1BR-IC</t>
  </si>
  <si>
    <t/>
  </si>
  <si>
    <t>D+W</t>
  </si>
  <si>
    <t>Internal - Door 1</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</si>
  <si>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</si>
  <si>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</si>
  <si>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</si>
  <si>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</si>
  <si>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</si>
  <si>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</si>
  <si>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</si>
  <si>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</si>
  <si>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</si>
  <si>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</si>
  <si>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</si>
  <si>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</si>
  <si>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</si>
  <si>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</si>
  <si>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</si>
  <si>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</si>
  <si>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</si>
  <si>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</si>
  <si>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</si>
  <si>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</si>
  <si>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</si>
  <si>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</si>
  <si>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</si>
  <si>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</si>
  <si>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</si>
  <si>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</si>
  <si>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</si>
  <si>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</si>
  <si>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</si>
  <si>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</si>
  <si>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</si>
  <si>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</si>
  <si>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</si>
  <si>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</si>
  <si>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</si>
  <si>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</si>
  <si>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</si>
  <si>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</si>
  <si>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</si>
  <si>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</si>
  <si>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</si>
  <si>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</si>
  <si>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</si>
  <si>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</si>
  <si>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</si>
  <si>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</si>
  <si>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</si>
  <si>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</si>
  <si>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</si>
  <si>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</si>
  <si>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</si>
  <si>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</si>
  <si>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</si>
  <si>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</si>
  <si>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</si>
  <si>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</si>
  <si>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</si>
  <si>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</si>
  <si>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</si>
  <si>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</si>
  <si>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</si>
  <si>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</si>
  <si>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</si>
  <si>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</si>
  <si>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</si>
  <si>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</si>
  <si>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1BR-BA</t>
  </si>
  <si>
    <t>MRI</t>
  </si>
  <si>
    <t>MRI Room</t>
  </si>
  <si>
    <t>MRIR</t>
  </si>
  <si>
    <t>15.05.2025</t>
  </si>
  <si>
    <t>Up to 24 hours</t>
  </si>
  <si>
    <t>1 patient; Up to 3 staff</t>
  </si>
  <si>
    <t>The MRI Imaging Room is designed for undertaking Magnetic Resonance Imaging (MRI) scanning with direct overview from the adjoining MRI Control Room. The MRI Imaging Room must have the MRI Equipment Room immediately adjacent for accommodating supporting power and control equipment.</t>
  </si>
  <si>
    <t>~ The MRI Imaging Room is located within Zone IV as set out in the RANZCR MRI Safety Guidelines._x000D_
~ Magnetic and Radiofrequency shielding is to be as advised by specialist consultant._x000D_
~ The entrance of the MRI Imaging Room must be visible from the MRI Control Room._x000D_
~ Appropriate warning signs are required indicating the presence and permanency of a strong magnetic field and identifying items for which entry is prohibited._x000D_
~ There shall be a designated site outside the MRI Imaging Room, outside the 0.5m T line and away from the room entry door, for patients to be brought to if requiring emergency treatment._x000D_
~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imaging unit, the equipment room and the control room will be required and must be coordinated with the MME vendor._x000D_
~ Structural assessment is required to ensure the floor of the MRI Imaging Room and the access route for installation/replacement of equipment will accommodate the weight of the MRI unit._x000D_
~ A removable panel to the wall of the MRI Imaging Room is required to allow MRI Unit replacement._x000D_
~ Depending on service requirements, general anaesthesia may be administered in this room. This must be confirmed by project teams to ensure appropriate workflows are provided to support this model of care, to confirm the correct building services are provided to ensure patient safety, and to determine medical gas system requirements._x000D_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drug._x000D_
~ Waveguide ports, also known as penetration panels, are specialised openings in the walls designed to allow the passage of various items like tubing and cables without compromising the magnetic and radiofrequency shielding. Waveguide ports are required from the MRI Control Room to the MRI Imaging Room. Where a service includes administration of anaesthetic, waveguide ports are required from the Anaesthetic Preparation Area to the MRI Imaging Room, along with an observation window with clear view of the patient._x000D_
~ All equipment and fittings in the room to be MRI compatible and constructed of non-ferrous material_x000D_
~ Consideration for the use of multi-parameter MRI compatible monitors and infusion pumps to be confirmed at project level to suit local jurisdictional policies and operational service requirements. Where not provided, a cable port may need to be installed to run clinical leads from outside the imaging room to the patient for continuous monitoring and provision of care._x000D_
~ Florescent light fixtures are not permitted in the MRI Imaging Room_x000D_
~ Temperature and Humidity control are required._x000D_
~ In planning, room location to be considered in relation to location and movement of metal object outside the MRI Room, such as beds, trolleys, lifts, motor vehicles, trains, trams, AGV’s, transformers and AC cables. Room location must also take into consideration static elements such as steel beams and reinforcement, especially beneath the MRI Unit._x000D_
~ Room location to consider building vibration limits that can impact image quality. This may include new building works and potential refurbishments nearby._x000D_
~ Smoke detection within the MRI room shall be multi-aspirated detection with the sampling unit located outside of the risk area. Fire sprinklers and pipework shall be of non-ferrous material and suitable for an MRI room. A performance solution shall be completed to address the minimum fire protection requirements of the MRI room._x000D_
~ The room will require sufficient clearance to allow access for a patient on an MRI compatible trolley. Trolley movement into, around and out of the room, and patient transfer should be considered during planning to reduce manual handling._x000D_
~ Patient transfer aids such as patient slides and hover mats are to be considered for assisted patient transfers to and from the MRI table. Final selection of transfer aids will be dependent on service requirements, the needs of the anticipated patient cohort (e.g. for ambulatory services, acute services, etc.), as well as WHS risk assessments/policies. All equipment to be used within the room must be non-ferrous/MRI compatible._x000D_
~ Acoustic treatment to be considered to manage noise from the imaging device and the adjacent equipment room. All finishes must be meet infection prevention and control requirements._x000D_
~ Dimmable light may be considered to support patient comfort. Similarly, feature artwork on the ceiling may be considered above the MRI table._x000D_
~ Time tracking requirements (i.e. provision of electric or synchronised clock) is to be confirmed to suit service requirements._x000D_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</si>
  <si>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AFDPR-006.01</t>
  </si>
  <si>
    <t>DOOR PROTECTION: plate, to 900H</t>
  </si>
  <si>
    <t>MRI compatible, to both sides of door</t>
  </si>
  <si>
    <t>DOSP-141</t>
  </si>
  <si>
    <t>DOOR: hinged, 1 leaf, 1200 clear opening, radio frequency shielding, MRI imaging room</t>
  </si>
  <si>
    <t>WIFX-008.04</t>
  </si>
  <si>
    <t>WINDOW: fixed, internal, single glazed, sill at 1050H, radio frequency shielding</t>
  </si>
  <si>
    <t>Internal - Window 1</t>
  </si>
  <si>
    <t>for observation from control room (see MRI-CTRL)</t>
  </si>
  <si>
    <t>Internal - Window 2</t>
  </si>
  <si>
    <t>for observation from anaesthetic preparation area</t>
  </si>
  <si>
    <t>MIMR-121</t>
  </si>
  <si>
    <t>BARRIER: MRI, retractable belt, wall mounted</t>
  </si>
  <si>
    <t>FFE</t>
  </si>
  <si>
    <t>FIHR-101</t>
  </si>
  <si>
    <t>BRACKET: suction bottle, wall mounted</t>
  </si>
  <si>
    <t>MRI compatible</t>
  </si>
  <si>
    <t>FIHR-341</t>
  </si>
  <si>
    <t>BRACKET: television/AV system display screen, single, articulated, wall mounted</t>
  </si>
  <si>
    <t>optional - to functional MRI display screen if provided, MRI compatible</t>
  </si>
  <si>
    <t>FIHR-408</t>
  </si>
  <si>
    <t>BRACKET: patient monitor, articulated, wall mounted</t>
  </si>
  <si>
    <t>optional - to slave patient monitor if provided, MRI compatible</t>
  </si>
  <si>
    <t>FQGE-161</t>
  </si>
  <si>
    <t>STOOL: step</t>
  </si>
  <si>
    <t>ITAV-151</t>
  </si>
  <si>
    <t>SPEAKER: AV system, ceiling mounted</t>
  </si>
  <si>
    <t>ITCL-051</t>
  </si>
  <si>
    <t>CLOCK: electric, analogue</t>
  </si>
  <si>
    <t>ITCL-351</t>
  </si>
  <si>
    <t>DISPLAY SCREEN: patient treatment information</t>
  </si>
  <si>
    <t>optional - for functional MRI, MRI compatible</t>
  </si>
  <si>
    <t>ITCL-437</t>
  </si>
  <si>
    <t>CAMERA: patient observation, MRI compatible, wall mounted</t>
  </si>
  <si>
    <t>JOCU-021</t>
  </si>
  <si>
    <t>CUPBOARD: tall, double door</t>
  </si>
  <si>
    <t>all materials and hardware to be MRI compatible</t>
  </si>
  <si>
    <t>JOGE-001</t>
  </si>
  <si>
    <t>BULKHEAD: joinery</t>
  </si>
  <si>
    <t>MIGE-052</t>
  </si>
  <si>
    <t>INJECTOR: contrast, MRI compatible, pedestal</t>
  </si>
  <si>
    <t>MIMR-001</t>
  </si>
  <si>
    <t>IMAGING DEVICE: MRI, gantry</t>
  </si>
  <si>
    <t>refer to manufacturer's requirements for quench pipes and other associated equipment</t>
  </si>
  <si>
    <t>MIMR-006</t>
  </si>
  <si>
    <t>TABLE: patient, MRI</t>
  </si>
  <si>
    <t>mobile table with electronic docking capability, detachable table also acceptable, use of detachable table may negate need for additional MRI compatible patient transport trolley</t>
  </si>
  <si>
    <t>MIMR-036</t>
  </si>
  <si>
    <t>PIPE: quench, MRI</t>
  </si>
  <si>
    <t>installed to manufacturer's specifications with minimal bends</t>
  </si>
  <si>
    <t>MIMR-041</t>
  </si>
  <si>
    <t>TROLLEY: patient, transport, MRI compatible</t>
  </si>
  <si>
    <t>MIMR-046</t>
  </si>
  <si>
    <t>MACHINE: anaesthetic, MRI compatible</t>
  </si>
  <si>
    <t>MMGE-191</t>
  </si>
  <si>
    <t>CANNISTER: suction bottle</t>
  </si>
  <si>
    <t>MMPM-051</t>
  </si>
  <si>
    <t>MONITOR: patient, slave</t>
  </si>
  <si>
    <t>optional - depending on service requirements, MRI compatible</t>
  </si>
  <si>
    <t>MMRA-042</t>
  </si>
  <si>
    <t>LASER: patient positioning, radiotherapy, overhead, MRI compatible</t>
  </si>
  <si>
    <t>optional - as required for radiotherapy planning</t>
  </si>
  <si>
    <t>FIN</t>
  </si>
  <si>
    <t>CLCN-031</t>
  </si>
  <si>
    <t>CORNICE: square set</t>
  </si>
  <si>
    <t>Ceiling Cornice</t>
  </si>
  <si>
    <t>CLFI-002</t>
  </si>
  <si>
    <t>CEILING FINISH: paint, clinical areas</t>
  </si>
  <si>
    <t>Ceiling Finish 2</t>
  </si>
  <si>
    <t>CLFS-012</t>
  </si>
  <si>
    <t>CEILING: flush set, suspended, acoustic</t>
  </si>
  <si>
    <t>Ceiling Finish 1</t>
  </si>
  <si>
    <t>ceiling tiles are also acceptable, grid must be MRI compatable</t>
  </si>
  <si>
    <t>FLVY-101</t>
  </si>
  <si>
    <t>FLOOR FINISH: vinyl, seamless, standard slip resistance</t>
  </si>
  <si>
    <t>Floor Skirting</t>
  </si>
  <si>
    <t>FLSK-021</t>
  </si>
  <si>
    <t>SKIRTING: vinyl, integral with floor vinyl, coved</t>
  </si>
  <si>
    <t>Floor Finish 1</t>
  </si>
  <si>
    <t>MIMR-101</t>
  </si>
  <si>
    <t>CABIN: radio frequency shielding, faraday cage, MRI</t>
  </si>
  <si>
    <t>Wall Finish 4</t>
  </si>
  <si>
    <t>MIMR-112</t>
  </si>
  <si>
    <t>ACCESS PANEL: penetration, waveguide port, MRI</t>
  </si>
  <si>
    <t>Wall Finish 3</t>
  </si>
  <si>
    <t>2 to control room, 2 to anaesthetic preparation area</t>
  </si>
  <si>
    <t>WLFI-002</t>
  </si>
  <si>
    <t>WALL FINISH: paint, clinical areas</t>
  </si>
  <si>
    <t>Wall Finish 1</t>
  </si>
  <si>
    <t>WLFI-011.06</t>
  </si>
  <si>
    <t>WALL FINISH: vinyl, to 2100 AFFL</t>
  </si>
  <si>
    <t>Wall Finish 2</t>
  </si>
  <si>
    <t>MSP</t>
  </si>
  <si>
    <t>ELGP-146</t>
  </si>
  <si>
    <t>GPO: single, emergency power, on service panel</t>
  </si>
  <si>
    <t>Panel 1</t>
  </si>
  <si>
    <t>ELGP-176</t>
  </si>
  <si>
    <t>GPO: single, UPS, on service panel</t>
  </si>
  <si>
    <t>extent of UPS to be confirmed to suit service and equipment requirements</t>
  </si>
  <si>
    <t>ELPR-033</t>
  </si>
  <si>
    <t>PANEL: UPS status indicator, on services panel</t>
  </si>
  <si>
    <t>ELPR-073</t>
  </si>
  <si>
    <t>RCD: residual current device, on services panel</t>
  </si>
  <si>
    <t>1 to emergency power circuit, 1 to UPS circuit</t>
  </si>
  <si>
    <t>ITCL-183</t>
  </si>
  <si>
    <t>BUTTON: nurse call, staff assist, with cancel, on services panel</t>
  </si>
  <si>
    <t>MGAS-022</t>
  </si>
  <si>
    <t>OUTLET: medical air, on services panel</t>
  </si>
  <si>
    <t>MGAS-032</t>
  </si>
  <si>
    <t>OUTLET: nitrous oxide (N2O), on services panel</t>
  </si>
  <si>
    <t>optional; provision of reticulated nitrous oxide to be confirmed to suit project and service requirements</t>
  </si>
  <si>
    <t>MGAS-042</t>
  </si>
  <si>
    <t>OUTLET: oxygen (O2), on services panel</t>
  </si>
  <si>
    <t>MGAS-052</t>
  </si>
  <si>
    <t>OUTLET: scavenge, on services panel</t>
  </si>
  <si>
    <t>optional; provided if reticulated nitrous oxide provided - provision of reticulated nitrous oxide to be confirmed to suit project and service requirements</t>
  </si>
  <si>
    <t>MGAS-062</t>
  </si>
  <si>
    <t>OUTLET: suction, on services panel</t>
  </si>
  <si>
    <t>MGFP-021</t>
  </si>
  <si>
    <t>FLOWMETER: medical air</t>
  </si>
  <si>
    <t>MGFP-041</t>
  </si>
  <si>
    <t>FLOWMETER: oxygen</t>
  </si>
  <si>
    <t>MGFP-061</t>
  </si>
  <si>
    <t>ADAPTER: suction</t>
  </si>
  <si>
    <t>MMSP-051</t>
  </si>
  <si>
    <t>MEDICAL SERVICES PANEL: wall mounted</t>
  </si>
  <si>
    <t>SER</t>
  </si>
  <si>
    <t>ELGP-101</t>
  </si>
  <si>
    <t>GPO: single, wall mounted</t>
  </si>
  <si>
    <t>to clock</t>
  </si>
  <si>
    <t>ELGP-106</t>
  </si>
  <si>
    <t>GPO: single, ceiling mounted</t>
  </si>
  <si>
    <t>optional - to laser positioning light if provided</t>
  </si>
  <si>
    <t>ELGP-131</t>
  </si>
  <si>
    <t>GPO: single, emergency power, wall mounted</t>
  </si>
  <si>
    <t>to patient observation cameras</t>
  </si>
  <si>
    <t>ELGP-161</t>
  </si>
  <si>
    <t>GPO: single, UPS, wall mounted</t>
  </si>
  <si>
    <t>optional - 1 to slave patient monitor, 1 to FMRI monitor</t>
  </si>
  <si>
    <t>ELPR-071</t>
  </si>
  <si>
    <t>RCD: residual current device, wall mounted</t>
  </si>
  <si>
    <t>ELSW-021</t>
  </si>
  <si>
    <t>SWITCH: light, dimmer</t>
  </si>
  <si>
    <t>to general room lighting</t>
  </si>
  <si>
    <t>ELSW-121</t>
  </si>
  <si>
    <t>BUTTON: emergency stop, wall mounted</t>
  </si>
  <si>
    <t>main power emergency stop, refer to equipment manufacturer for safety and compatibility with equipment</t>
  </si>
  <si>
    <t>ITCL-191</t>
  </si>
  <si>
    <t>BUTTON: nurse call, emergency, with cancel, wall mounted</t>
  </si>
  <si>
    <t>above medical services panel</t>
  </si>
  <si>
    <t>ITIN-016</t>
  </si>
  <si>
    <t>OUTLET: data, single RJ45, wall mounted</t>
  </si>
  <si>
    <t>ITSE-061</t>
  </si>
  <si>
    <t>BUTTON: security, duress, fixed, wall mounted</t>
  </si>
  <si>
    <t>MEGE-061</t>
  </si>
  <si>
    <t>SENSOR: oxygen depletion</t>
  </si>
  <si>
    <t>connection to BMS to be confirmed by project</t>
  </si>
  <si>
    <t>Administration</t>
  </si>
  <si>
    <t>BMFD-3</t>
  </si>
  <si>
    <t>BMFD-7</t>
  </si>
  <si>
    <t>MEET-15</t>
  </si>
  <si>
    <t>MEET-20</t>
  </si>
  <si>
    <t>MEET-30</t>
  </si>
  <si>
    <t>MEET-55</t>
  </si>
  <si>
    <t>MEET-9</t>
  </si>
  <si>
    <t>OFF-1P-12</t>
  </si>
  <si>
    <t>OFF-1P-9</t>
  </si>
  <si>
    <t>OFF-2P</t>
  </si>
  <si>
    <t>OFF-WS</t>
  </si>
  <si>
    <t>STFS-10</t>
  </si>
  <si>
    <t>STFS-20</t>
  </si>
  <si>
    <t>Allied Health</t>
  </si>
  <si>
    <t>ADLB</t>
  </si>
  <si>
    <t>ADLD</t>
  </si>
  <si>
    <t>ADLK</t>
  </si>
  <si>
    <t>ADLL</t>
  </si>
  <si>
    <t>AUD-CR</t>
  </si>
  <si>
    <t>AUD-TR</t>
  </si>
  <si>
    <t>GYAH-GP</t>
  </si>
  <si>
    <t>GYAH-ID</t>
  </si>
  <si>
    <t>HYDP</t>
  </si>
  <si>
    <t>PLST</t>
  </si>
  <si>
    <t>TRMT-HTS</t>
  </si>
  <si>
    <t>TRMT-POD</t>
  </si>
  <si>
    <t>Ambulatory Care</t>
  </si>
  <si>
    <t>BHW</t>
  </si>
  <si>
    <t>BWC</t>
  </si>
  <si>
    <t>CONS</t>
  </si>
  <si>
    <t>CONS-UN</t>
  </si>
  <si>
    <t>INTV</t>
  </si>
  <si>
    <t>PBTR-MD</t>
  </si>
  <si>
    <t>PROC</t>
  </si>
  <si>
    <t>TRMT</t>
  </si>
  <si>
    <t>Cardiac Care</t>
  </si>
  <si>
    <t>1BR-CCU</t>
  </si>
  <si>
    <t>Cardiac Investigations</t>
  </si>
  <si>
    <t>CLAB-EP</t>
  </si>
  <si>
    <t>CLAB-I</t>
  </si>
  <si>
    <t>CLCR-EP</t>
  </si>
  <si>
    <t>CLCR-I</t>
  </si>
  <si>
    <t>CLUP-7</t>
  </si>
  <si>
    <t>ECHO-TOE</t>
  </si>
  <si>
    <t>STRT</t>
  </si>
  <si>
    <t>Clinical Support Set 1 - Medication Rooms and Stores</t>
  </si>
  <si>
    <t>AHDR</t>
  </si>
  <si>
    <t>BHWS-A</t>
  </si>
  <si>
    <t>BHWS-B</t>
  </si>
  <si>
    <t>CLN-10</t>
  </si>
  <si>
    <t>CLN-MED-20</t>
  </si>
  <si>
    <t>CLN-MED-S</t>
  </si>
  <si>
    <t>MED-14</t>
  </si>
  <si>
    <t>STEQ-14</t>
  </si>
  <si>
    <t>STEQ-20</t>
  </si>
  <si>
    <t>STGN</t>
  </si>
  <si>
    <t>Clinical Support Set 2 - Corridor Bays, Staff Stations and Lounges</t>
  </si>
  <si>
    <t>BMEQ</t>
  </si>
  <si>
    <t>BRES</t>
  </si>
  <si>
    <t>CORR</t>
  </si>
  <si>
    <t>LNGE-10</t>
  </si>
  <si>
    <t>LNGE-20</t>
  </si>
  <si>
    <t>OFF-CLN</t>
  </si>
  <si>
    <t>OFF-WI-5</t>
  </si>
  <si>
    <t>SSTN-10</t>
  </si>
  <si>
    <t>SSTN-14</t>
  </si>
  <si>
    <t>SSTN-20</t>
  </si>
  <si>
    <t>Clinical Support Set 3 - Dirty Utilities and Equipment Clean-up</t>
  </si>
  <si>
    <t>DTUR-10</t>
  </si>
  <si>
    <t>DTUR-12</t>
  </si>
  <si>
    <t>DTUR-14</t>
  </si>
  <si>
    <t>DTUR-S</t>
  </si>
  <si>
    <t>ECL-10</t>
  </si>
  <si>
    <t>ECL-12</t>
  </si>
  <si>
    <t>ECL-14</t>
  </si>
  <si>
    <t>ECL-8</t>
  </si>
  <si>
    <t>Emergency</t>
  </si>
  <si>
    <t>CONS-ENT-OP</t>
  </si>
  <si>
    <t>PBAT</t>
  </si>
  <si>
    <t>PBTR-A</t>
  </si>
  <si>
    <t>PBTR-AS</t>
  </si>
  <si>
    <t>PBTR-FT</t>
  </si>
  <si>
    <t>PBTR-NA</t>
  </si>
  <si>
    <t>PBTR-R</t>
  </si>
  <si>
    <t>REC-E</t>
  </si>
  <si>
    <t>TRIAGE-1</t>
  </si>
  <si>
    <t>TRIAGE-2</t>
  </si>
  <si>
    <t>Inpatient Accommodation</t>
  </si>
  <si>
    <t>1BR-IS-N1</t>
  </si>
  <si>
    <t>1BR-IS-N2</t>
  </si>
  <si>
    <t>1BR-SP-A1</t>
  </si>
  <si>
    <t>1BR-SP-A2</t>
  </si>
  <si>
    <t>1BR-ST-A1</t>
  </si>
  <si>
    <t>1BR-ST-A2</t>
  </si>
  <si>
    <t>1BR-ST-A3</t>
  </si>
  <si>
    <t>1BR-ST-B1</t>
  </si>
  <si>
    <t>1BR-ST-B2</t>
  </si>
  <si>
    <t>1BR-ST-B3</t>
  </si>
  <si>
    <t>1BR-ST-D</t>
  </si>
  <si>
    <t>2BR-ST-A1</t>
  </si>
  <si>
    <t>2BR-ST-A2</t>
  </si>
  <si>
    <t>2BR-ST-B</t>
  </si>
  <si>
    <t>4BR-ST</t>
  </si>
  <si>
    <t>ANRM</t>
  </si>
  <si>
    <t>ENS-ACC</t>
  </si>
  <si>
    <t>ENS-BA</t>
  </si>
  <si>
    <t>ENS-SH</t>
  </si>
  <si>
    <t>ENS-SP</t>
  </si>
  <si>
    <t>ENS-ST-A1</t>
  </si>
  <si>
    <t>ENS-ST-A2</t>
  </si>
  <si>
    <t>ENS-ST-A3</t>
  </si>
  <si>
    <t>ENS-ST-B</t>
  </si>
  <si>
    <t>ENS-ST-C</t>
  </si>
  <si>
    <t>Intensive Care</t>
  </si>
  <si>
    <t>PBIC</t>
  </si>
  <si>
    <t>Logistics / Support Services</t>
  </si>
  <si>
    <t>BBEV</t>
  </si>
  <si>
    <t>BLIN</t>
  </si>
  <si>
    <t>BMT</t>
  </si>
  <si>
    <t>CLRM</t>
  </si>
  <si>
    <t>COMM</t>
  </si>
  <si>
    <t>DINR</t>
  </si>
  <si>
    <t>DISP-10</t>
  </si>
  <si>
    <t>DISP-15</t>
  </si>
  <si>
    <t>PTRY</t>
  </si>
  <si>
    <t>SECR</t>
  </si>
  <si>
    <t>STBK</t>
  </si>
  <si>
    <t>STCL</t>
  </si>
  <si>
    <t>Maternity</t>
  </si>
  <si>
    <t>BIRM-A</t>
  </si>
  <si>
    <t>BIRM-B</t>
  </si>
  <si>
    <t>ENS-BR</t>
  </si>
  <si>
    <t>Medical Imaging</t>
  </si>
  <si>
    <t>CTIR</t>
  </si>
  <si>
    <t>CTIR-CTRL</t>
  </si>
  <si>
    <t>FLUO</t>
  </si>
  <si>
    <t>FLUO-CTRL</t>
  </si>
  <si>
    <t>MAMMO</t>
  </si>
  <si>
    <t>MRI-CTRL</t>
  </si>
  <si>
    <t>OPG</t>
  </si>
  <si>
    <t>REPR</t>
  </si>
  <si>
    <t>REPW</t>
  </si>
  <si>
    <t>ULTR</t>
  </si>
  <si>
    <t>ULTR-PR</t>
  </si>
  <si>
    <t>XRAY</t>
  </si>
  <si>
    <t>XRAY-OPG</t>
  </si>
  <si>
    <t>Mental Health</t>
  </si>
  <si>
    <t>1BR-MH-A</t>
  </si>
  <si>
    <t>1BR-MH-C</t>
  </si>
  <si>
    <t>DINBEV-25</t>
  </si>
  <si>
    <t>ENS-MH-A</t>
  </si>
  <si>
    <t>ENS-MH-B</t>
  </si>
  <si>
    <t>INTF-MH</t>
  </si>
  <si>
    <t>LAUN-MH</t>
  </si>
  <si>
    <t>SECL</t>
  </si>
  <si>
    <t>STPP</t>
  </si>
  <si>
    <t>WAIT-SEC</t>
  </si>
  <si>
    <t>Mortuary and Autopsy</t>
  </si>
  <si>
    <t>MOR-AU</t>
  </si>
  <si>
    <t>MOR-BH</t>
  </si>
  <si>
    <t>MOR-BR</t>
  </si>
  <si>
    <t>MOR-VR</t>
  </si>
  <si>
    <t>MOR-W</t>
  </si>
  <si>
    <t>Neonatal Care</t>
  </si>
  <si>
    <t>LAUN-PT</t>
  </si>
  <si>
    <t>NBIC-HD</t>
  </si>
  <si>
    <t>NBLD</t>
  </si>
  <si>
    <t>Nuclear Medicine / PET</t>
  </si>
  <si>
    <t>PET-CT</t>
  </si>
  <si>
    <t>SPECT-CT</t>
  </si>
  <si>
    <t>SPECT-CTCR</t>
  </si>
  <si>
    <t>UTRM</t>
  </si>
  <si>
    <t>Operating</t>
  </si>
  <si>
    <t>ANAES</t>
  </si>
  <si>
    <t>B-SCRUB</t>
  </si>
  <si>
    <t>CLNUP</t>
  </si>
  <si>
    <t>ENPR</t>
  </si>
  <si>
    <t>EXIT</t>
  </si>
  <si>
    <t>OR-GEN</t>
  </si>
  <si>
    <t>STSS</t>
  </si>
  <si>
    <t>Oral Health</t>
  </si>
  <si>
    <t>DEN-MLB</t>
  </si>
  <si>
    <t>DENSR-1</t>
  </si>
  <si>
    <t>DENSR-2</t>
  </si>
  <si>
    <t>Pathology</t>
  </si>
  <si>
    <t>AHBF</t>
  </si>
  <si>
    <t>BBLD</t>
  </si>
  <si>
    <t>BES</t>
  </si>
  <si>
    <t>BPATH</t>
  </si>
  <si>
    <t>BPTS</t>
  </si>
  <si>
    <t>PBSC</t>
  </si>
  <si>
    <t>Perioperative</t>
  </si>
  <si>
    <t>BBW</t>
  </si>
  <si>
    <t>CHPT</t>
  </si>
  <si>
    <t>CHPT-AC</t>
  </si>
  <si>
    <t>PT-HOLD-A</t>
  </si>
  <si>
    <t>PT-HOLD-B</t>
  </si>
  <si>
    <t>PT-RS1</t>
  </si>
  <si>
    <t>Pharmacy</t>
  </si>
  <si>
    <t>PHA-CO</t>
  </si>
  <si>
    <t>PHA-DB</t>
  </si>
  <si>
    <t>PHA-DS</t>
  </si>
  <si>
    <t>PHA-PR</t>
  </si>
  <si>
    <t>PHA-RE</t>
  </si>
  <si>
    <t>STAD</t>
  </si>
  <si>
    <t>Public Areas</t>
  </si>
  <si>
    <t>AIRLE-12</t>
  </si>
  <si>
    <t>AIRLE-6</t>
  </si>
  <si>
    <t>BVM</t>
  </si>
  <si>
    <t>BWTR</t>
  </si>
  <si>
    <t>PAR</t>
  </si>
  <si>
    <t>PLAY</t>
  </si>
  <si>
    <t>RECP-10</t>
  </si>
  <si>
    <t>RECP-15</t>
  </si>
  <si>
    <t>RECP-20</t>
  </si>
  <si>
    <t>WAIT-10</t>
  </si>
  <si>
    <t>WAIT-20</t>
  </si>
  <si>
    <t>WAIT-30</t>
  </si>
  <si>
    <t>WAIT-S</t>
  </si>
  <si>
    <t>Radiation Oncology</t>
  </si>
  <si>
    <t>CTPR</t>
  </si>
  <si>
    <t>LINAC</t>
  </si>
  <si>
    <t>LINAC-CR</t>
  </si>
  <si>
    <t>Renal Dialysis</t>
  </si>
  <si>
    <t>PBTR-RD-A</t>
  </si>
  <si>
    <t>PBTR-RD-B</t>
  </si>
  <si>
    <t>PLNT-WT</t>
  </si>
  <si>
    <t>Sanitary Facilities</t>
  </si>
  <si>
    <t>BATH</t>
  </si>
  <si>
    <t>SHAC</t>
  </si>
  <si>
    <t>SHPT</t>
  </si>
  <si>
    <t>SHST</t>
  </si>
  <si>
    <t>WCAC</t>
  </si>
  <si>
    <t>WCPT</t>
  </si>
  <si>
    <t>WCPU</t>
  </si>
  <si>
    <t>WCST</t>
  </si>
  <si>
    <t>Staff Amenities</t>
  </si>
  <si>
    <t>BPROP</t>
  </si>
  <si>
    <t>CHST-10</t>
  </si>
  <si>
    <t>CHST-35</t>
  </si>
  <si>
    <t>OVBR</t>
  </si>
  <si>
    <t>OVES</t>
  </si>
  <si>
    <t>SRM-15</t>
  </si>
  <si>
    <t>SRM-35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</si>
</sst>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7">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applyAlignment="1"/>
    <xf numFmtId="49" fontId="0" fillId="0" borderId="0" xfId="0" applyNumberFormat="1" applyAlignment="1"/>
    <xf numFmtId="0" fontId="0" fillId="0" borderId="0" xfId="0" applyNumberFormat="1" applyAlignment="1">
      <alignment horizontal="center"/>
    </xf>
    <xf numFmtId="49" fontId="7" fillId="0" borderId="0" xfId="0" quotePrefix="1" applyNumberFormat="1" applyFont="1" applyAlignment="1"/>
    <xf numFmtId="49" fontId="0" fillId="0" borderId="0" xfId="0" quotePrefix="1" applyNumberFormat="1" applyAlignment="1"/>
    <xf numFmtId="0" fontId="0" fillId="0" borderId="0" xfId="0" applyAlignment="1"/>
  </cellXfs>
  <cellStyles count="1">
    <cellStyle name="Normal" xfId="0" builtinId="0"/>
  </cellStyles>
  <dxfs count="92">
    <dxf>
      <alignment horizontal="general" vertical="bottom" textRotation="0" wrapText="0" indent="0" justifyLastLine="0" shrinkToFit="0" readingOrder="0"/>
    </dxf>
    <dxf>
      <alignment horizontal="general" vertical="bottom" textRotation="0" wrapText="0" indent="0" justifyLastLine="0" shrinkToFit="0" readingOrder="0"/>
    </dxf>
    <dxf>
      <alignment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font>
        <color theme="0" tint="-0.24994659260841701"/>
      </font>
    </dxf>
    <dxf>
      <font>
        <color rgb="FF9C0006"/>
      </font>
      <fill>
        <patternFill>
          <bgColor rgb="FFFFC7CE"/>
        </patternFill>
      </fill>
    </dxf>
    <dxf>
      <border outline="0">
        <top style="thin">
          <color indexed="64"/>
        </top>
      </border>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91"/>
    </tableStyle>
    <tableStyle name="Basic Table" pivot="0" count="1" xr9:uid="{C180F430-87C1-409E-A499-CDEA2CEE3978}">
      <tableStyleElement type="wholeTabl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9" dataDxfId="12" tableBorderDxfId="88">
  <autoFilter ref="A7:BR8" xr:uid="{B4DDA378-4891-4D9E-80D0-6F01C2A44A19}"/>
  <tableColumns count="70">
    <tableColumn id="1" xr3:uid="{6068B6E8-4753-4D6D-90B4-2FA667AB9E91}" name="Code" dataDxfId="82"/>
    <tableColumn id="2" xr3:uid="{5E6014B5-3D46-4094-B116-A7CDD19B5634}" name="Template Name" dataDxfId="81"/>
    <tableColumn id="3" xr3:uid="{B859EF06-B879-4CC6-BEF8-1D85D2B4FF7A}" name="Standard Area" dataDxfId="80"/>
    <tableColumn id="4" xr3:uid="{FEA7814D-365B-4F13-BC1A-C14259978EFD}" name="Previous Code" dataDxfId="79"/>
    <tableColumn id="5" xr3:uid="{9046E733-0F7A-4A7B-8C1C-1CEF1EC15053}" name="RDS Rev: Name" dataDxfId="78"/>
    <tableColumn id="28" xr3:uid="{09BB904E-125C-44B3-8EFD-15CFBD17176C}" name="RDS Rev Date: Name" dataDxfId="77"/>
    <tableColumn id="6" xr3:uid="{7B5EFFBD-1214-4D7B-B193-75155CB7A09B}" name="Briefing - Hours of Operation - Duration - Duration" dataDxfId="76"/>
    <tableColumn id="29" xr3:uid="{96687B8A-B8B9-4BDF-B61F-1D8017D6C05F}" name="Briefing - Hours of Operation - Duration - extended/limited hours" dataDxfId="75"/>
    <tableColumn id="46" xr3:uid="{9CD55DF9-9081-48DE-8366-05BA0EDF35B0}" name="Briefing - Hours of Operation - Hours/days - Open time" dataDxfId="74"/>
    <tableColumn id="47" xr3:uid="{264C8D08-BA81-41A6-B97F-F3718FD569FE}" name="Briefing - Hours of Operation - Hours/days - Close time" dataDxfId="73"/>
    <tableColumn id="49" xr3:uid="{B71FC1E0-632B-4A1E-8226-D28A39FE3C40}" name="Briefing - Hours of Operation - Hours/days - Days" dataDxfId="72"/>
    <tableColumn id="50" xr3:uid="{B7CB81C3-39C3-42DD-9AA5-C2B2C2B39040}" name="Briefing - Hours of Operation - Comment" dataDxfId="71"/>
    <tableColumn id="39" xr3:uid="{D3084D0C-C2E0-49ED-BE8C-3BFE91F0E0FB}" name="Briefing - Occupancy" dataDxfId="70"/>
    <tableColumn id="40" xr3:uid="{351E916D-BA04-4321-B844-D90A3A23A0CE}" name="Briefing - Description" dataDxfId="69"/>
    <tableColumn id="41" xr3:uid="{F9240B3D-DB65-42D7-A4CA-C5259E7EF585}" name="Briefing - Additional Considerations" dataDxfId="68"/>
    <tableColumn id="42" xr3:uid="{A697F88A-D977-40B1-8998-82A882DF2DD8}" name="Performance Requirements - Electrical - PROTECTION: body protected" dataDxfId="67"/>
    <tableColumn id="43" xr3:uid="{CDE00A94-1076-44D8-BEA6-DBACDA4D3370}" name="Performance Requirements - Electrical - PROTECTION: cardiac protected" dataDxfId="66"/>
    <tableColumn id="44" xr3:uid="{2B6F38D6-D1A5-42B6-A99D-A08803C8DB93}" name="Performance Requirements - Lighting - LIGHTING: general" dataDxfId="65"/>
    <tableColumn id="33" xr3:uid="{F8D1B51D-9444-4994-94AE-057DF723FC5B}" name="Performance Requirements - Lighting - LIGHTING: colour corrected" dataDxfId="64"/>
    <tableColumn id="34" xr3:uid="{F16797F1-7A21-4DA0-941B-099045C9C5BB}" name="Performance Requirements - Lighting - LIGHTING: dimmable" dataDxfId="63"/>
    <tableColumn id="35" xr3:uid="{05BC7D94-B979-4EAD-B918-C6757319362A}" name="Performance Requirements - Lighting - LIGHTING: indirect" dataDxfId="62"/>
    <tableColumn id="51" xr3:uid="{FA73BC42-519B-461F-80C8-778A87EF4C07}" name="Performance Requirements - Nurse Call and Duress - NURSE CALL SYSTEM: buttons / handset" dataDxfId="61"/>
    <tableColumn id="52" xr3:uid="{01A22F1C-7A6B-421E-88B2-E0FA5053AA19}" name="Performance Requirements - Nurse Call and Duress - NURSE CALL SYSTEM: annunciator" dataDxfId="60"/>
    <tableColumn id="53" xr3:uid="{62DF3970-9D0A-4957-869F-6E193C781BEB}" name="Performance Requirements - Nurse Call and Duress - DURESS: fixed" dataDxfId="59"/>
    <tableColumn id="54" xr3:uid="{3A464611-A1DA-46AB-8787-AB22AEAB07CD}" name="Performance Requirements - Nurse Call and Duress - DURESS: wireless coverage" dataDxfId="58"/>
    <tableColumn id="55" xr3:uid="{893180B6-A4C8-45A9-97E5-4135BEB63737}" name="Performance Requirements - Security - ACCESS CONTROL: to door" dataDxfId="57"/>
    <tableColumn id="56" xr3:uid="{0E2CCAA9-6772-4EEC-9F7B-16F5A3A54B46}" name="Performance Requirements - Security - ACCESS CONTROL: to item / joinery" dataDxfId="56"/>
    <tableColumn id="57" xr3:uid="{C33C21F4-7DB5-4EDD-A683-7F6B9318D467}" name="Performance Requirements - Security - INTERCOM: service communications" dataDxfId="55"/>
    <tableColumn id="58" xr3:uid="{57654B39-C5C0-4019-AFF7-5D91E07DE88A}" name="Performance Requirements - Security - INTERCOM: security and access control" dataDxfId="54"/>
    <tableColumn id="59" xr3:uid="{908FC2FA-9790-450D-B5FD-0FA92A3FECF6}" name="Performance Requirements - Security - CCTV: camera coverage within room" dataDxfId="53"/>
    <tableColumn id="60" xr3:uid="{53CD770E-295C-499F-B1AF-D32830080169}" name="Performance Requirements - Security - INTRUSION DETECTION: door monitoring" dataDxfId="52"/>
    <tableColumn id="36" xr3:uid="{D678B497-6EEF-4B0B-A98A-801FF074F10F}" name="Performance Requirements - Security - INTRUSION DETECTION: spatial monitoring" dataDxfId="51"/>
    <tableColumn id="37" xr3:uid="{764676EA-F635-4EE6-BDC9-EB78E2E719A8}" name="Performance Requirements - ICT and Audio Visual - AUDIO VISUAL: patient entertainment system" dataDxfId="50"/>
    <tableColumn id="38" xr3:uid="{6B0F0DA3-16D7-45CD-A945-BF3B1FAE3C5C}" name="Performance Requirements - ICT and Audio Visual - AUDIO VISUAL: visitor experiance system" dataDxfId="49"/>
    <tableColumn id="30" xr3:uid="{955D1FA3-D6C8-4A7E-ABE1-8D2DC0E37E93}" name="Performance Requirements - ICT and Audio Visual - AUDIO VISUAL: virtual collaboration system" dataDxfId="48"/>
    <tableColumn id="31" xr3:uid="{7F0A432E-0FA2-4EFC-867D-7791F493C6ED}" name="Performance Requirements - ICT and Audio Visual - AUDIO VISUAL: clinical support system" dataDxfId="47"/>
    <tableColumn id="32" xr3:uid="{D60983AF-7082-48FD-8108-41DD4DADA1F4}" name="Performance Requirements - ICT and Audio Visual - AUDIO VISUAL: digital operating room system" dataDxfId="46"/>
    <tableColumn id="7" xr3:uid="{F9CF9B9D-4CB2-406E-A1DF-A121FB6A5A22}" name="Performance Requirements - Accessibility - AUDIO: hearing augmentation" dataDxfId="45"/>
    <tableColumn id="8" xr3:uid="{23AA1ADD-FABA-4778-9F97-C9C6151D7ED5}" name="Performance Requirements - Accessibility - VISUAL: luminance contrast" dataDxfId="44"/>
    <tableColumn id="9" xr3:uid="{F318F2D3-D57F-42A5-AE70-BA4A2DBC03BE}" name="Performance Requirements - Accessibility - SIGNAGE: accessible, statuatory" dataDxfId="43"/>
    <tableColumn id="10" xr3:uid="{9E34A24D-031E-4614-86FF-10B3495DC6FA}" name="Performance Requirements - HVAC - AIRCONDITIONING: general" dataDxfId="42"/>
    <tableColumn id="11" xr3:uid="{A099E547-7106-467A-B6A5-E3A4C1FD2335}" name="Performance Requirements - HVAC - AIRCONDITIONING: HEPA filtered" dataDxfId="41"/>
    <tableColumn id="76" xr3:uid="{280CAF9D-013F-4807-8CE9-49349C4CC49D}" name="Performance Requirements - HVAC - AIRCONDITIONING: positive pressure" dataDxfId="40"/>
    <tableColumn id="77" xr3:uid="{F5779A7C-C47D-41A9-A49D-3D89849F2CA4}" name="Performance Requirements - HVAC - AIRCONDITIONING: negative pressure" dataDxfId="39"/>
    <tableColumn id="78" xr3:uid="{C73D672D-2233-4DB8-97E9-2DE24903CE64}" name="Performance Requirements - HVAC - VENTILATION: exhaust" dataDxfId="38"/>
    <tableColumn id="79" xr3:uid="{299ACC64-AE50-4D24-B017-DA9BE9CC4D8A}" name="Performance Requirements - HVAC - VENTILATION: supply" dataDxfId="37"/>
    <tableColumn id="80" xr3:uid="{BBD6FD67-770B-4B58-8547-A1FFAF94AD7E}" name="Performance Requirements - HVAC - VENTILATION: natural" dataDxfId="36"/>
    <tableColumn id="81" xr3:uid="{C2ED3313-B42B-44CB-AFEE-E2631795B0CC}" name="Performance Requirements - Medical Gas - MEDICAL GAS: general anaesthesia" dataDxfId="35"/>
    <tableColumn id="82" xr3:uid="{2973CA0B-B1AC-4498-A0D9-F441096E3384}" name="Performance Requirements - Medical Gas - MEDICAL GAS: special care" dataDxfId="34"/>
    <tableColumn id="83" xr3:uid="{5FED861B-21C1-40A5-B7DA-6D82EA673E89}" name="Performance Requirements - Medical Gas - MEDICAL GAS: special care, neonatal ventilation" dataDxfId="33"/>
    <tableColumn id="84" xr3:uid="{CED862BE-CA64-43B1-95DE-9F992836AE34}" name="Performance Requirements - Medical Gas - MEDICAL GAS: birthing" dataDxfId="32"/>
    <tableColumn id="85" xr3:uid="{F18D6EB0-13CB-4C2C-B2CA-85A22A2B466C}" name="Performance Requirements - Hydraulic - WATER: drinking" dataDxfId="31"/>
    <tableColumn id="86" xr3:uid="{9D597292-05DD-45BE-87B3-BF0CB0352D7B}" name="Performance Requirements - Hydraulic - WATER: specialty" dataDxfId="30"/>
    <tableColumn id="87" xr3:uid="{59C0E0A8-13F9-49DA-81AC-FA226F49ECD8}" name="Performance Requirements - Hydraulic - DRAINAGE: sanitary" dataDxfId="29"/>
    <tableColumn id="88" xr3:uid="{CB30CCA3-E716-491E-A4F4-1254662CDE4E}" name="Performance Requirements - Hydraulic - DRAINAGE: specialty" dataDxfId="28"/>
    <tableColumn id="89" xr3:uid="{1FA8B1F3-C538-48B5-B407-C510A6E0C0D0}" name="Performance Requirements - Fire - DETECTION: smoke" dataDxfId="27"/>
    <tableColumn id="90" xr3:uid="{27D78FB9-F4C6-4E7E-A888-BC58137E043A}" name="Performance Requirements - Fire - DETECTION: heat" dataDxfId="26"/>
    <tableColumn id="61" xr3:uid="{226C8435-6CEA-4680-A2D4-8B19B60ABBBE}" name="Performance Requirements - Shielding - SHIELDING: ionising radiation" dataDxfId="25"/>
    <tableColumn id="62" xr3:uid="{3EFC058C-F78A-4BDE-910E-C7FA9459090A}" name="Performance Requirements - Shielding - SHIELDING: magentic and radio frequency" dataDxfId="24"/>
    <tableColumn id="63" xr3:uid="{C910EBED-79BC-45BA-BC91-35047C9F225A}" name="Performance Requirements - Acoustics - SPEECH PRIVACY: not private" dataDxfId="23"/>
    <tableColumn id="64" xr3:uid="{50901738-823B-496E-95A4-9B588A6615D7}" name="Performance Requirements - Acoustics - SPEECH PRIVACY: moderate" dataDxfId="22"/>
    <tableColumn id="65" xr3:uid="{5066D0DB-2EDE-4E1A-9A6F-0A9D02B43159}" name="Performance Requirements - Acoustics - SPEECH PRIVACY: private" dataDxfId="21"/>
    <tableColumn id="66" xr3:uid="{6DF3E60B-1C33-4FED-B673-E640C305C5B1}" name="Performance Requirements - Acoustics - SPEECH PRIVACY: confidential" dataDxfId="20"/>
    <tableColumn id="67" xr3:uid="{10679D1D-C24E-4FD9-AAE9-501220FF9921}" name="Performance Requirements - Acoustics - NOISE SENSITIVITY: not sensitive" dataDxfId="19"/>
    <tableColumn id="68" xr3:uid="{00CB1A6C-EF37-495B-849A-791CC55CD156}" name="Performance Requirements - Acoustics - NOISE SENSITIVITY: medium sensitive" dataDxfId="18"/>
    <tableColumn id="69" xr3:uid="{D6E2BCF5-2E08-47B2-A9F1-5AE3E46E0D07}" name="Performance Requirements - Acoustics - NOISE SENSITIVITY: sensitive" dataDxfId="17"/>
    <tableColumn id="12" xr3:uid="{E9FE3DC3-767B-4D28-9209-CB004C4CA189}" name="Performance Requirements - Acoustics - NOISE GENERATION: low" dataDxfId="16"/>
    <tableColumn id="13" xr3:uid="{BED966C3-71FB-4471-8AB3-D0668FCB9A14}" name="Performance Requirements - Acoustics - NOISE GENERATION: moderate" dataDxfId="15"/>
    <tableColumn id="14" xr3:uid="{E858AAF0-45BD-4A60-A930-59A8451711A3}" name="Performance Requirements - Acoustics - NOISE GENERATION: high" dataDxfId="14"/>
    <tableColumn id="15" xr3:uid="{64124E68-3C67-46B7-8305-576786230117}" name="Performance Requirements - Acoustics - NOISE GENERATION: very high" dataDxfId="13"/>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66" totalsRowShown="0" headerRowDxfId="87" dataDxfId="2" headerRowBorderDxfId="86" tableBorderDxfId="85">
  <autoFilter ref="A7:I66" xr:uid="{6A2FEA9A-0950-4209-9431-5FE224B3B21B}"/>
  <tableColumns count="9">
    <tableColumn id="1" xr3:uid="{6986DC66-021E-42CF-8BD3-BA93E2C1F216}" name="Code" dataDxfId="11"/>
    <tableColumn id="2" xr3:uid="{DBDBFCCA-5FDD-4DFB-8F04-3AF82343CD25}" name="Template Name" dataDxfId="10"/>
    <tableColumn id="3" xr3:uid="{0E855559-DBAE-4491-B3FA-3F742B01AD05}" name="Item List: Name" dataDxfId="9"/>
    <tableColumn id="4" xr3:uid="{B4593148-D964-4706-A643-C1F21B0A9DFC}" name="Item Number" dataDxfId="8"/>
    <tableColumn id="5" xr3:uid="{1EA1C1E9-867F-44B4-A2F6-0E9BC663A853}" name="Name" dataDxfId="7"/>
    <tableColumn id="6" xr3:uid="{18020E15-B6A0-42AF-9E50-0986C04A5BB5}" name="Quantity" dataDxfId="6"/>
    <tableColumn id="9" xr3:uid="{3D47B47D-8F1A-4C41-B362-4E70BC7A9B31}" name="Priority" dataDxfId="5"/>
    <tableColumn id="7" xr3:uid="{0341F9BE-82F5-4FC1-8EE0-61F7CDDD9D2C}" name="Category: Name" dataDxfId="4"/>
    <tableColumn id="8" xr3:uid="{3D4094C3-8DFC-4873-B340-5383DDCC404A}" name="Comment" dataDxfId="3"/>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221" totalsRowShown="0" dataDxfId="0">
  <autoFilter ref="A1:A221" xr:uid="{AD93A3F2-66A1-4465-820A-CF1FFB9C8B3B}"/>
  <tableColumns count="1">
    <tableColumn id="1" xr3:uid="{9108DE1A-EE58-4319-B084-7D3B94F6F69E}" name="Code" dataDxfId="1"/>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70" zoomScaleNormal="70" workbookViewId="0">
      <pane xSplit="1" ySplit="7" topLeftCell="B8" activePane="bottomRight" state="frozen"/>
      <selection pane="topRight" activeCell="B1" sqref="B1"/>
      <selection pane="bottomLeft" activeCell="A8" sqref="A8"/>
      <selection pane="bottomRight" activeCell="A4" sqref="A4"/>
    </sheetView>
  </sheetViews>
  <sheetFormatPr defaultColWidth="8.85546875" defaultRowHeight="15" x14ac:dyDescent="0.25"/>
  <cols>
    <col min="1" max="1" width="25.7109375" customWidth="1"/>
    <col min="2" max="2" width="45.85546875" customWidth="1"/>
    <col min="3" max="3" width="10.42578125" customWidth="1"/>
    <col min="4" max="6" width="12.7109375" customWidth="1"/>
    <col min="7" max="7" width="20.7109375" customWidth="1"/>
    <col min="8" max="11" width="12.7109375" customWidth="1"/>
    <col min="12" max="12" width="40.85546875" customWidth="1"/>
    <col min="13" max="13" width="45.28515625" customWidth="1"/>
    <col min="14" max="14" width="47.42578125" customWidth="1"/>
    <col min="15" max="15" width="48.42578125" customWidth="1"/>
    <col min="16" max="70" width="12.5703125" customWidth="1"/>
  </cols>
  <sheetData>
    <row r="1" spans="1:70" s="1" customFormat="1" x14ac:dyDescent="0.2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75" x14ac:dyDescent="0.3">
      <c r="A2" s="26" t="str" cm="1">
        <f t="array" ref="A2">IF(COUNTA(A8:A999996)=1, RoomTemplateData[Template Name] &amp; " (" &amp; RoomTemplateData[Code] &amp; ")  - Room Template Properties and Room Template Data", "Standard Components - Room Templates Properties and Room Template Data")</f>
        <v>MRI Room (MRI)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25">
      <c r="A3" s="21">
        <v>45792</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2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2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2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108" x14ac:dyDescent="0.25">
      <c r="A7" s="8" t="s">
        <v>3</v>
      </c>
      <c r="B7" s="8" t="s">
        <v>4</v>
      </c>
      <c r="C7" s="12" t="s">
        <v>5</v>
      </c>
      <c r="D7" s="9" t="s">
        <v>61</v>
      </c>
      <c r="E7" s="16" t="s">
        <v>6</v>
      </c>
      <c r="F7" s="9" t="s">
        <v>7</v>
      </c>
      <c r="G7" s="17" t="s">
        <v>15</v>
      </c>
      <c r="H7" s="17" t="s">
        <v>16</v>
      </c>
      <c r="I7" s="17" t="s">
        <v>17</v>
      </c>
      <c r="J7" s="17" t="s">
        <v>18</v>
      </c>
      <c r="K7" s="17" t="s">
        <v>19</v>
      </c>
      <c r="L7" s="17" t="s">
        <v>20</v>
      </c>
      <c r="M7" s="17" t="s">
        <v>62</v>
      </c>
      <c r="N7" s="20" t="s">
        <v>21</v>
      </c>
      <c r="O7" s="20" t="s">
        <v>22</v>
      </c>
      <c r="P7" s="18" t="s">
        <v>23</v>
      </c>
      <c r="Q7" s="18" t="s">
        <v>24</v>
      </c>
      <c r="R7" s="18" t="s">
        <v>25</v>
      </c>
      <c r="S7" s="18" t="s">
        <v>26</v>
      </c>
      <c r="T7" s="18" t="s">
        <v>27</v>
      </c>
      <c r="U7" s="18" t="s">
        <v>28</v>
      </c>
      <c r="V7" s="18" t="s">
        <v>29</v>
      </c>
      <c r="W7" s="18" t="s">
        <v>30</v>
      </c>
      <c r="X7" s="18" t="s">
        <v>64</v>
      </c>
      <c r="Y7" s="18" t="s">
        <v>63</v>
      </c>
      <c r="Z7" s="18" t="s">
        <v>65</v>
      </c>
      <c r="AA7" s="18" t="s">
        <v>66</v>
      </c>
      <c r="AB7" s="18" t="s">
        <v>31</v>
      </c>
      <c r="AC7" s="18" t="s">
        <v>32</v>
      </c>
      <c r="AD7" s="18" t="s">
        <v>33</v>
      </c>
      <c r="AE7" s="18" t="s">
        <v>34</v>
      </c>
      <c r="AF7" s="18" t="s">
        <v>35</v>
      </c>
      <c r="AG7" s="18" t="s">
        <v>67</v>
      </c>
      <c r="AH7" s="18" t="s">
        <v>68</v>
      </c>
      <c r="AI7" s="18" t="s">
        <v>69</v>
      </c>
      <c r="AJ7" s="18" t="s">
        <v>70</v>
      </c>
      <c r="AK7" s="18" t="s">
        <v>71</v>
      </c>
      <c r="AL7" s="18" t="s">
        <v>59</v>
      </c>
      <c r="AM7" s="18" t="s">
        <v>58</v>
      </c>
      <c r="AN7" s="18" t="s">
        <v>57</v>
      </c>
      <c r="AO7" s="18" t="s">
        <v>40</v>
      </c>
      <c r="AP7" s="18" t="s">
        <v>72</v>
      </c>
      <c r="AQ7" s="19" t="s">
        <v>41</v>
      </c>
      <c r="AR7" s="19" t="s">
        <v>42</v>
      </c>
      <c r="AS7" s="19" t="s">
        <v>43</v>
      </c>
      <c r="AT7" s="19" t="s">
        <v>44</v>
      </c>
      <c r="AU7" s="19" t="s">
        <v>45</v>
      </c>
      <c r="AV7" s="19" t="s">
        <v>46</v>
      </c>
      <c r="AW7" s="19" t="s">
        <v>47</v>
      </c>
      <c r="AX7" s="19" t="s">
        <v>48</v>
      </c>
      <c r="AY7" s="19" t="s">
        <v>49</v>
      </c>
      <c r="AZ7" s="19" t="s">
        <v>73</v>
      </c>
      <c r="BA7" s="19" t="s">
        <v>50</v>
      </c>
      <c r="BB7" s="19" t="s">
        <v>51</v>
      </c>
      <c r="BC7" s="19" t="s">
        <v>52</v>
      </c>
      <c r="BD7" s="19" t="s">
        <v>53</v>
      </c>
      <c r="BE7" s="19" t="s">
        <v>54</v>
      </c>
      <c r="BF7" s="19" t="s">
        <v>55</v>
      </c>
      <c r="BG7" s="19" t="s">
        <v>56</v>
      </c>
      <c r="BH7" s="19" t="s">
        <v>36</v>
      </c>
      <c r="BI7" s="19" t="s">
        <v>37</v>
      </c>
      <c r="BJ7" s="19" t="s">
        <v>38</v>
      </c>
      <c r="BK7" s="19" t="s">
        <v>39</v>
      </c>
      <c r="BL7" s="19" t="s">
        <v>74</v>
      </c>
      <c r="BM7" s="19" t="s">
        <v>75</v>
      </c>
      <c r="BN7" s="19" t="s">
        <v>76</v>
      </c>
      <c r="BO7" s="19" t="s">
        <v>77</v>
      </c>
      <c r="BP7" s="19" t="s">
        <v>78</v>
      </c>
      <c r="BQ7" s="19" t="s">
        <v>79</v>
      </c>
      <c r="BR7" s="19" t="s">
        <v>80</v>
      </c>
    </row>
    <row r="8" spans="1:70" s="15" customFormat="1" ht="14.1" customHeight="1" x14ac:dyDescent="0.25">
      <c r="A8" s="27" t="s">
        <v>82</v>
      </c>
      <c r="B8" s="13" t="s">
        <v>83</v>
      </c>
      <c r="C8" s="14">
        <v>46</v>
      </c>
      <c r="D8" s="13" t="s">
        <v>84</v>
      </c>
      <c r="E8" s="28">
        <v>2</v>
      </c>
      <c r="F8" s="13" t="s">
        <v>85</v>
      </c>
      <c r="G8" s="13" t="s">
        <v>86</v>
      </c>
      <c r="H8" s="13" t="b">
        <v>0</v>
      </c>
      <c r="I8" s="14" t="s">
        <v>12</v>
      </c>
      <c r="J8" s="14" t="s">
        <v>12</v>
      </c>
      <c r="K8" s="14" t="s">
        <v>12</v>
      </c>
      <c r="L8" s="29" t="s">
        <v>12</v>
      </c>
      <c r="M8" s="29" t="s">
        <v>87</v>
      </c>
      <c r="N8" s="29" t="s">
        <v>88</v>
      </c>
      <c r="O8" s="29" t="s">
        <v>89</v>
      </c>
      <c r="P8" s="14" t="b">
        <v>1</v>
      </c>
      <c r="Q8" s="13" t="b">
        <v>0</v>
      </c>
      <c r="R8" s="14" t="b">
        <v>1</v>
      </c>
      <c r="S8" s="13" t="b">
        <v>0</v>
      </c>
      <c r="T8" s="14" t="b">
        <v>1</v>
      </c>
      <c r="U8" s="13" t="b">
        <v>0</v>
      </c>
      <c r="V8" s="14" t="b">
        <v>1</v>
      </c>
      <c r="W8" s="14" t="b">
        <v>0</v>
      </c>
      <c r="X8" s="14" t="b">
        <v>1</v>
      </c>
      <c r="Y8" s="13" t="b">
        <v>1</v>
      </c>
      <c r="Z8" s="14" t="b">
        <v>0</v>
      </c>
      <c r="AA8" s="13" t="b">
        <v>0</v>
      </c>
      <c r="AB8" s="14" t="b">
        <v>0</v>
      </c>
      <c r="AC8" s="14" t="b">
        <v>0</v>
      </c>
      <c r="AD8" s="14" t="b">
        <v>0</v>
      </c>
      <c r="AE8" s="13" t="b">
        <v>0</v>
      </c>
      <c r="AF8" s="14" t="b">
        <v>0</v>
      </c>
      <c r="AG8" s="13" t="b">
        <v>0</v>
      </c>
      <c r="AH8" s="14" t="b">
        <v>0</v>
      </c>
      <c r="AI8" s="13" t="b">
        <v>0</v>
      </c>
      <c r="AJ8" s="13" t="b">
        <v>0</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0</v>
      </c>
      <c r="BA8" s="28" t="b">
        <v>0</v>
      </c>
      <c r="BB8" s="28" t="b">
        <v>0</v>
      </c>
      <c r="BC8" s="28" t="b">
        <v>0</v>
      </c>
      <c r="BD8" s="28" t="b">
        <v>1</v>
      </c>
      <c r="BE8" s="28" t="b">
        <v>0</v>
      </c>
      <c r="BF8" s="28" t="b">
        <v>0</v>
      </c>
      <c r="BG8" s="28" t="b">
        <v>1</v>
      </c>
      <c r="BH8" s="28" t="b">
        <v>0</v>
      </c>
      <c r="BI8" s="28" t="b">
        <v>0</v>
      </c>
      <c r="BJ8" s="28" t="b">
        <v>1</v>
      </c>
      <c r="BK8" s="28" t="b">
        <v>0</v>
      </c>
      <c r="BL8" s="28" t="b">
        <v>0</v>
      </c>
      <c r="BM8" s="28" t="b">
        <v>1</v>
      </c>
      <c r="BN8" s="28" t="b">
        <v>0</v>
      </c>
      <c r="BO8" s="28" t="b">
        <v>0</v>
      </c>
      <c r="BP8" s="28" t="b">
        <v>0</v>
      </c>
      <c r="BQ8" s="28" t="b">
        <v>1</v>
      </c>
      <c r="BR8" s="28" t="b">
        <v>0</v>
      </c>
    </row>
  </sheetData>
  <phoneticPr fontId="5" type="noConversion"/>
  <conditionalFormatting sqref="A7:XFD7">
    <cfRule type="containsText" dxfId="84" priority="5" operator="containsText" text="fixed text">
      <formula>NOT(ISERROR(SEARCH("fixed text",A7)))</formula>
    </cfRule>
  </conditionalFormatting>
  <conditionalFormatting sqref="H1:H8 P1:BR8">
    <cfRule type="cellIs" dxfId="83"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66"/>
  <sheetViews>
    <sheetView zoomScale="85" zoomScaleNormal="85" workbookViewId="0">
      <pane ySplit="7" topLeftCell="A8" activePane="bottomLeft" state="frozen"/>
      <selection pane="bottomLeft" activeCell="A7" sqref="A7"/>
    </sheetView>
  </sheetViews>
  <sheetFormatPr defaultRowHeight="15" x14ac:dyDescent="0.25"/>
  <cols>
    <col min="1" max="1" width="14.42578125" customWidth="1"/>
    <col min="2" max="2" width="25.85546875" customWidth="1"/>
    <col min="3" max="3" width="20.5703125" customWidth="1"/>
    <col min="4" max="4" width="17.28515625" customWidth="1"/>
    <col min="5" max="5" width="46.140625" customWidth="1"/>
    <col min="6" max="6" width="13" customWidth="1"/>
    <col min="7" max="7" width="14.5703125" customWidth="1"/>
    <col min="8" max="8" width="38.42578125" customWidth="1"/>
    <col min="9" max="9" width="57.5703125" customWidth="1"/>
  </cols>
  <sheetData>
    <row r="1" spans="1:9" x14ac:dyDescent="0.25">
      <c r="F1" s="24"/>
    </row>
    <row r="2" spans="1:9" ht="18.75" x14ac:dyDescent="0.3">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25">
      <c r="A3" s="21">
        <f>'Room Template Data'!A3</f>
        <v>45792</v>
      </c>
      <c r="F3" s="24"/>
    </row>
    <row r="4" spans="1:9" ht="18" x14ac:dyDescent="0.25">
      <c r="A4" s="4"/>
      <c r="F4" s="24"/>
    </row>
    <row r="5" spans="1:9" x14ac:dyDescent="0.25">
      <c r="A5" t="str">
        <f t="array" ref="A5">"No. of Standard Components = "&amp;SUM(IF(FREQUENCY(IF(LEN(A8:A999999)&gt;0,MATCH(A8:A999999,A8:A999999,0),""),ROW(A8:A999999)-ROW(A8)+1)&gt;0,1))</f>
        <v>No. of Standard Components = 1</v>
      </c>
      <c r="F5" s="24"/>
    </row>
    <row r="6" spans="1:9" x14ac:dyDescent="0.25">
      <c r="F6" s="24"/>
    </row>
    <row r="7" spans="1:9" x14ac:dyDescent="0.25">
      <c r="A7" s="5" t="s">
        <v>3</v>
      </c>
      <c r="B7" s="5" t="s">
        <v>4</v>
      </c>
      <c r="C7" s="5" t="s">
        <v>8</v>
      </c>
      <c r="D7" s="6" t="s">
        <v>0</v>
      </c>
      <c r="E7" s="6" t="s">
        <v>1</v>
      </c>
      <c r="F7" s="23" t="s">
        <v>9</v>
      </c>
      <c r="G7" s="23" t="s">
        <v>60</v>
      </c>
      <c r="H7" s="7" t="s">
        <v>10</v>
      </c>
      <c r="I7" s="7" t="s">
        <v>2</v>
      </c>
    </row>
    <row r="8" spans="1:9" x14ac:dyDescent="0.25">
      <c r="A8" s="34" t="s">
        <v>82</v>
      </c>
      <c r="B8" s="32" t="s">
        <v>83</v>
      </c>
      <c r="C8" s="32" t="s">
        <v>13</v>
      </c>
      <c r="D8" s="35" t="s">
        <v>90</v>
      </c>
      <c r="E8" s="32" t="s">
        <v>91</v>
      </c>
      <c r="F8" s="25">
        <v>1</v>
      </c>
      <c r="G8" s="10">
        <v>1</v>
      </c>
      <c r="H8" s="32" t="s">
        <v>14</v>
      </c>
      <c r="I8" s="32" t="s">
        <v>92</v>
      </c>
    </row>
    <row r="9" spans="1:9" x14ac:dyDescent="0.25">
      <c r="A9" s="31" t="s">
        <v>82</v>
      </c>
      <c r="B9" s="32" t="s">
        <v>83</v>
      </c>
      <c r="C9" s="32" t="s">
        <v>13</v>
      </c>
      <c r="D9" s="32" t="s">
        <v>93</v>
      </c>
      <c r="E9" s="32" t="s">
        <v>94</v>
      </c>
      <c r="F9" s="25">
        <v>1</v>
      </c>
      <c r="G9" s="33">
        <v>1</v>
      </c>
      <c r="H9" s="32" t="s">
        <v>14</v>
      </c>
      <c r="I9" s="32"/>
    </row>
    <row r="10" spans="1:9" x14ac:dyDescent="0.25">
      <c r="A10" s="31" t="s">
        <v>82</v>
      </c>
      <c r="B10" s="32" t="s">
        <v>83</v>
      </c>
      <c r="C10" s="32" t="s">
        <v>13</v>
      </c>
      <c r="D10" s="32" t="s">
        <v>95</v>
      </c>
      <c r="E10" s="32" t="s">
        <v>96</v>
      </c>
      <c r="F10" s="25">
        <v>1</v>
      </c>
      <c r="G10" s="33">
        <v>1</v>
      </c>
      <c r="H10" s="32" t="s">
        <v>97</v>
      </c>
      <c r="I10" s="32" t="s">
        <v>98</v>
      </c>
    </row>
    <row r="11" spans="1:9" x14ac:dyDescent="0.25">
      <c r="A11" s="31" t="s">
        <v>82</v>
      </c>
      <c r="B11" s="32" t="s">
        <v>83</v>
      </c>
      <c r="C11" s="32" t="s">
        <v>13</v>
      </c>
      <c r="D11" s="32" t="s">
        <v>95</v>
      </c>
      <c r="E11" s="32" t="s">
        <v>96</v>
      </c>
      <c r="F11" s="25">
        <v>1</v>
      </c>
      <c r="G11" s="33">
        <v>1</v>
      </c>
      <c r="H11" s="32" t="s">
        <v>99</v>
      </c>
      <c r="I11" s="32" t="s">
        <v>100</v>
      </c>
    </row>
    <row r="12" spans="1:9" x14ac:dyDescent="0.25">
      <c r="A12" s="31" t="s">
        <v>82</v>
      </c>
      <c r="B12" s="32" t="s">
        <v>83</v>
      </c>
      <c r="C12" s="32" t="s">
        <v>13</v>
      </c>
      <c r="D12" s="32" t="s">
        <v>101</v>
      </c>
      <c r="E12" s="32" t="s">
        <v>102</v>
      </c>
      <c r="F12" s="25">
        <v>1</v>
      </c>
      <c r="G12" s="33">
        <v>1</v>
      </c>
      <c r="H12" s="32" t="s">
        <v>14</v>
      </c>
      <c r="I12" s="32"/>
    </row>
    <row r="13" spans="1:9" x14ac:dyDescent="0.25">
      <c r="A13" s="31" t="s">
        <v>82</v>
      </c>
      <c r="B13" s="32" t="s">
        <v>83</v>
      </c>
      <c r="C13" s="32" t="s">
        <v>103</v>
      </c>
      <c r="D13" s="32" t="s">
        <v>104</v>
      </c>
      <c r="E13" s="32" t="s">
        <v>105</v>
      </c>
      <c r="F13" s="25">
        <v>2</v>
      </c>
      <c r="G13" s="33">
        <v>1</v>
      </c>
      <c r="H13" s="32"/>
      <c r="I13" s="32" t="s">
        <v>106</v>
      </c>
    </row>
    <row r="14" spans="1:9" x14ac:dyDescent="0.25">
      <c r="A14" s="31" t="s">
        <v>82</v>
      </c>
      <c r="B14" s="32" t="s">
        <v>83</v>
      </c>
      <c r="C14" s="32" t="s">
        <v>103</v>
      </c>
      <c r="D14" s="32" t="s">
        <v>107</v>
      </c>
      <c r="E14" s="32" t="s">
        <v>108</v>
      </c>
      <c r="F14" s="25">
        <v>1</v>
      </c>
      <c r="G14" s="33">
        <v>1</v>
      </c>
      <c r="H14" s="32"/>
      <c r="I14" s="32" t="s">
        <v>109</v>
      </c>
    </row>
    <row r="15" spans="1:9" x14ac:dyDescent="0.25">
      <c r="A15" s="31" t="s">
        <v>82</v>
      </c>
      <c r="B15" s="32" t="s">
        <v>83</v>
      </c>
      <c r="C15" s="32" t="s">
        <v>103</v>
      </c>
      <c r="D15" s="32" t="s">
        <v>110</v>
      </c>
      <c r="E15" s="32" t="s">
        <v>111</v>
      </c>
      <c r="F15" s="25">
        <v>1</v>
      </c>
      <c r="G15" s="33">
        <v>1</v>
      </c>
      <c r="H15" s="32"/>
      <c r="I15" s="32" t="s">
        <v>112</v>
      </c>
    </row>
    <row r="16" spans="1:9" x14ac:dyDescent="0.25">
      <c r="A16" s="31" t="s">
        <v>82</v>
      </c>
      <c r="B16" s="32" t="s">
        <v>83</v>
      </c>
      <c r="C16" s="32" t="s">
        <v>103</v>
      </c>
      <c r="D16" s="32" t="s">
        <v>113</v>
      </c>
      <c r="E16" s="32" t="s">
        <v>114</v>
      </c>
      <c r="F16" s="25">
        <v>1</v>
      </c>
      <c r="G16" s="33">
        <v>1</v>
      </c>
      <c r="H16" s="32"/>
      <c r="I16" s="32" t="s">
        <v>106</v>
      </c>
    </row>
    <row r="17" spans="1:9" x14ac:dyDescent="0.25">
      <c r="A17" s="31" t="s">
        <v>82</v>
      </c>
      <c r="B17" s="32" t="s">
        <v>83</v>
      </c>
      <c r="C17" s="32" t="s">
        <v>103</v>
      </c>
      <c r="D17" s="32" t="s">
        <v>115</v>
      </c>
      <c r="E17" s="32" t="s">
        <v>116</v>
      </c>
      <c r="F17" s="25">
        <v>1</v>
      </c>
      <c r="G17" s="33">
        <v>1</v>
      </c>
      <c r="H17" s="32"/>
      <c r="I17" s="32" t="s">
        <v>106</v>
      </c>
    </row>
    <row r="18" spans="1:9" x14ac:dyDescent="0.25">
      <c r="A18" s="31" t="s">
        <v>82</v>
      </c>
      <c r="B18" s="32" t="s">
        <v>83</v>
      </c>
      <c r="C18" s="32" t="s">
        <v>103</v>
      </c>
      <c r="D18" s="32" t="s">
        <v>117</v>
      </c>
      <c r="E18" s="32" t="s">
        <v>118</v>
      </c>
      <c r="F18" s="25">
        <v>1</v>
      </c>
      <c r="G18" s="33">
        <v>1</v>
      </c>
      <c r="H18" s="32"/>
      <c r="I18" s="32" t="s">
        <v>106</v>
      </c>
    </row>
    <row r="19" spans="1:9" x14ac:dyDescent="0.25">
      <c r="A19" s="31" t="s">
        <v>82</v>
      </c>
      <c r="B19" s="32" t="s">
        <v>83</v>
      </c>
      <c r="C19" s="32" t="s">
        <v>103</v>
      </c>
      <c r="D19" s="32" t="s">
        <v>119</v>
      </c>
      <c r="E19" s="32" t="s">
        <v>120</v>
      </c>
      <c r="F19" s="25">
        <v>1</v>
      </c>
      <c r="G19" s="33">
        <v>1</v>
      </c>
      <c r="H19" s="32"/>
      <c r="I19" s="32" t="s">
        <v>121</v>
      </c>
    </row>
    <row r="20" spans="1:9" x14ac:dyDescent="0.25">
      <c r="A20" s="31" t="s">
        <v>82</v>
      </c>
      <c r="B20" s="32" t="s">
        <v>83</v>
      </c>
      <c r="C20" s="32" t="s">
        <v>103</v>
      </c>
      <c r="D20" s="32" t="s">
        <v>122</v>
      </c>
      <c r="E20" s="32" t="s">
        <v>123</v>
      </c>
      <c r="F20" s="25">
        <v>2</v>
      </c>
      <c r="G20" s="33">
        <v>1</v>
      </c>
      <c r="H20" s="32"/>
      <c r="I20" s="32"/>
    </row>
    <row r="21" spans="1:9" x14ac:dyDescent="0.25">
      <c r="A21" s="31" t="s">
        <v>82</v>
      </c>
      <c r="B21" s="32" t="s">
        <v>83</v>
      </c>
      <c r="C21" s="32" t="s">
        <v>103</v>
      </c>
      <c r="D21" s="32" t="s">
        <v>124</v>
      </c>
      <c r="E21" s="32" t="s">
        <v>125</v>
      </c>
      <c r="F21" s="25">
        <v>5</v>
      </c>
      <c r="G21" s="33">
        <v>1</v>
      </c>
      <c r="H21" s="32"/>
      <c r="I21" s="32" t="s">
        <v>126</v>
      </c>
    </row>
    <row r="22" spans="1:9" x14ac:dyDescent="0.25">
      <c r="A22" s="31" t="s">
        <v>82</v>
      </c>
      <c r="B22" s="32" t="s">
        <v>83</v>
      </c>
      <c r="C22" s="32" t="s">
        <v>103</v>
      </c>
      <c r="D22" s="32" t="s">
        <v>127</v>
      </c>
      <c r="E22" s="32" t="s">
        <v>128</v>
      </c>
      <c r="F22" s="25">
        <v>2</v>
      </c>
      <c r="G22" s="33">
        <v>1</v>
      </c>
      <c r="H22" s="32"/>
      <c r="I22" s="32"/>
    </row>
    <row r="23" spans="1:9" x14ac:dyDescent="0.25">
      <c r="A23" s="31" t="s">
        <v>82</v>
      </c>
      <c r="B23" s="32" t="s">
        <v>83</v>
      </c>
      <c r="C23" s="32" t="s">
        <v>103</v>
      </c>
      <c r="D23" s="32" t="s">
        <v>129</v>
      </c>
      <c r="E23" s="32" t="s">
        <v>130</v>
      </c>
      <c r="F23" s="25">
        <v>1</v>
      </c>
      <c r="G23" s="33">
        <v>1</v>
      </c>
      <c r="H23" s="32"/>
      <c r="I23" s="32"/>
    </row>
    <row r="24" spans="1:9" x14ac:dyDescent="0.25">
      <c r="A24" s="31" t="s">
        <v>82</v>
      </c>
      <c r="B24" s="32" t="s">
        <v>83</v>
      </c>
      <c r="C24" s="32" t="s">
        <v>103</v>
      </c>
      <c r="D24" s="32" t="s">
        <v>131</v>
      </c>
      <c r="E24" s="32" t="s">
        <v>132</v>
      </c>
      <c r="F24" s="25">
        <v>1</v>
      </c>
      <c r="G24" s="33">
        <v>1</v>
      </c>
      <c r="H24" s="32"/>
      <c r="I24" s="32" t="s">
        <v>133</v>
      </c>
    </row>
    <row r="25" spans="1:9" x14ac:dyDescent="0.25">
      <c r="A25" s="31" t="s">
        <v>82</v>
      </c>
      <c r="B25" s="32" t="s">
        <v>83</v>
      </c>
      <c r="C25" s="32" t="s">
        <v>103</v>
      </c>
      <c r="D25" s="32" t="s">
        <v>134</v>
      </c>
      <c r="E25" s="32" t="s">
        <v>135</v>
      </c>
      <c r="F25" s="25">
        <v>1</v>
      </c>
      <c r="G25" s="33">
        <v>1</v>
      </c>
      <c r="H25" s="32"/>
      <c r="I25" s="32" t="s">
        <v>136</v>
      </c>
    </row>
    <row r="26" spans="1:9" x14ac:dyDescent="0.25">
      <c r="A26" s="31" t="s">
        <v>82</v>
      </c>
      <c r="B26" s="32" t="s">
        <v>83</v>
      </c>
      <c r="C26" s="32" t="s">
        <v>103</v>
      </c>
      <c r="D26" s="32" t="s">
        <v>137</v>
      </c>
      <c r="E26" s="32" t="s">
        <v>138</v>
      </c>
      <c r="F26" s="25">
        <v>1</v>
      </c>
      <c r="G26" s="33">
        <v>1</v>
      </c>
      <c r="H26" s="32"/>
      <c r="I26" s="32" t="s">
        <v>139</v>
      </c>
    </row>
    <row r="27" spans="1:9" x14ac:dyDescent="0.25">
      <c r="A27" s="31" t="s">
        <v>82</v>
      </c>
      <c r="B27" s="32" t="s">
        <v>83</v>
      </c>
      <c r="C27" s="32" t="s">
        <v>103</v>
      </c>
      <c r="D27" s="32" t="s">
        <v>140</v>
      </c>
      <c r="E27" s="32" t="s">
        <v>141</v>
      </c>
      <c r="F27" s="25">
        <v>1</v>
      </c>
      <c r="G27" s="33">
        <v>1</v>
      </c>
      <c r="H27" s="32"/>
      <c r="I27" s="32"/>
    </row>
    <row r="28" spans="1:9" x14ac:dyDescent="0.25">
      <c r="A28" s="31" t="s">
        <v>82</v>
      </c>
      <c r="B28" s="32" t="s">
        <v>83</v>
      </c>
      <c r="C28" s="32" t="s">
        <v>103</v>
      </c>
      <c r="D28" s="32" t="s">
        <v>142</v>
      </c>
      <c r="E28" s="32" t="s">
        <v>143</v>
      </c>
      <c r="F28" s="25">
        <v>1</v>
      </c>
      <c r="G28" s="33">
        <v>1</v>
      </c>
      <c r="H28" s="32"/>
      <c r="I28" s="32"/>
    </row>
    <row r="29" spans="1:9" x14ac:dyDescent="0.25">
      <c r="A29" s="31" t="s">
        <v>82</v>
      </c>
      <c r="B29" s="32" t="s">
        <v>83</v>
      </c>
      <c r="C29" s="32" t="s">
        <v>103</v>
      </c>
      <c r="D29" s="32" t="s">
        <v>144</v>
      </c>
      <c r="E29" s="32" t="s">
        <v>145</v>
      </c>
      <c r="F29" s="25">
        <v>2</v>
      </c>
      <c r="G29" s="33">
        <v>1</v>
      </c>
      <c r="H29" s="32"/>
      <c r="I29" s="32" t="s">
        <v>106</v>
      </c>
    </row>
    <row r="30" spans="1:9" x14ac:dyDescent="0.25">
      <c r="A30" s="31" t="s">
        <v>82</v>
      </c>
      <c r="B30" s="32" t="s">
        <v>83</v>
      </c>
      <c r="C30" s="32" t="s">
        <v>103</v>
      </c>
      <c r="D30" s="32" t="s">
        <v>146</v>
      </c>
      <c r="E30" s="32" t="s">
        <v>147</v>
      </c>
      <c r="F30" s="25">
        <v>1</v>
      </c>
      <c r="G30" s="33">
        <v>1</v>
      </c>
      <c r="H30" s="32"/>
      <c r="I30" s="32" t="s">
        <v>148</v>
      </c>
    </row>
    <row r="31" spans="1:9" x14ac:dyDescent="0.25">
      <c r="A31" s="31" t="s">
        <v>82</v>
      </c>
      <c r="B31" s="32" t="s">
        <v>83</v>
      </c>
      <c r="C31" s="32" t="s">
        <v>103</v>
      </c>
      <c r="D31" s="32" t="s">
        <v>149</v>
      </c>
      <c r="E31" s="32" t="s">
        <v>150</v>
      </c>
      <c r="F31" s="25">
        <v>1</v>
      </c>
      <c r="G31" s="33">
        <v>1</v>
      </c>
      <c r="H31" s="32"/>
      <c r="I31" s="32" t="s">
        <v>151</v>
      </c>
    </row>
    <row r="32" spans="1:9" x14ac:dyDescent="0.25">
      <c r="A32" s="31" t="s">
        <v>82</v>
      </c>
      <c r="B32" s="32" t="s">
        <v>83</v>
      </c>
      <c r="C32" s="32" t="s">
        <v>152</v>
      </c>
      <c r="D32" s="32" t="s">
        <v>153</v>
      </c>
      <c r="E32" s="32" t="s">
        <v>154</v>
      </c>
      <c r="F32" s="25">
        <v>1</v>
      </c>
      <c r="G32" s="33">
        <v>1</v>
      </c>
      <c r="H32" s="32" t="s">
        <v>155</v>
      </c>
      <c r="I32" s="32"/>
    </row>
    <row r="33" spans="1:9" x14ac:dyDescent="0.25">
      <c r="A33" s="31" t="s">
        <v>82</v>
      </c>
      <c r="B33" s="32" t="s">
        <v>83</v>
      </c>
      <c r="C33" s="32" t="s">
        <v>152</v>
      </c>
      <c r="D33" s="32" t="s">
        <v>156</v>
      </c>
      <c r="E33" s="32" t="s">
        <v>157</v>
      </c>
      <c r="F33" s="25">
        <v>1</v>
      </c>
      <c r="G33" s="33">
        <v>1</v>
      </c>
      <c r="H33" s="32" t="s">
        <v>158</v>
      </c>
      <c r="I33" s="32"/>
    </row>
    <row r="34" spans="1:9" x14ac:dyDescent="0.25">
      <c r="A34" s="31" t="s">
        <v>82</v>
      </c>
      <c r="B34" s="32" t="s">
        <v>83</v>
      </c>
      <c r="C34" s="32" t="s">
        <v>152</v>
      </c>
      <c r="D34" s="32" t="s">
        <v>159</v>
      </c>
      <c r="E34" s="32" t="s">
        <v>160</v>
      </c>
      <c r="F34" s="25">
        <v>1</v>
      </c>
      <c r="G34" s="33">
        <v>1</v>
      </c>
      <c r="H34" s="32" t="s">
        <v>161</v>
      </c>
      <c r="I34" s="32" t="s">
        <v>162</v>
      </c>
    </row>
    <row r="35" spans="1:9" x14ac:dyDescent="0.25">
      <c r="A35" s="31" t="s">
        <v>82</v>
      </c>
      <c r="B35" s="32" t="s">
        <v>83</v>
      </c>
      <c r="C35" s="32" t="s">
        <v>152</v>
      </c>
      <c r="D35" s="32" t="s">
        <v>163</v>
      </c>
      <c r="E35" s="32" t="s">
        <v>164</v>
      </c>
      <c r="F35" s="25">
        <v>1</v>
      </c>
      <c r="G35" s="33">
        <v>1</v>
      </c>
      <c r="H35" s="32" t="s">
        <v>165</v>
      </c>
      <c r="I35" s="32"/>
    </row>
    <row r="36" spans="1:9" x14ac:dyDescent="0.25">
      <c r="A36" s="31" t="s">
        <v>82</v>
      </c>
      <c r="B36" s="32" t="s">
        <v>83</v>
      </c>
      <c r="C36" s="32" t="s">
        <v>152</v>
      </c>
      <c r="D36" s="32" t="s">
        <v>166</v>
      </c>
      <c r="E36" s="32" t="s">
        <v>167</v>
      </c>
      <c r="F36" s="25">
        <v>1</v>
      </c>
      <c r="G36" s="33">
        <v>1</v>
      </c>
      <c r="H36" s="32" t="s">
        <v>168</v>
      </c>
      <c r="I36" s="32"/>
    </row>
    <row r="37" spans="1:9" x14ac:dyDescent="0.25">
      <c r="A37" s="31" t="s">
        <v>82</v>
      </c>
      <c r="B37" s="32" t="s">
        <v>83</v>
      </c>
      <c r="C37" s="32" t="s">
        <v>152</v>
      </c>
      <c r="D37" s="32" t="s">
        <v>169</v>
      </c>
      <c r="E37" s="32" t="s">
        <v>170</v>
      </c>
      <c r="F37" s="25">
        <v>1</v>
      </c>
      <c r="G37" s="33">
        <v>1</v>
      </c>
      <c r="H37" s="32" t="s">
        <v>171</v>
      </c>
      <c r="I37" s="32"/>
    </row>
    <row r="38" spans="1:9" x14ac:dyDescent="0.25">
      <c r="A38" s="31" t="s">
        <v>82</v>
      </c>
      <c r="B38" s="32" t="s">
        <v>83</v>
      </c>
      <c r="C38" s="32" t="s">
        <v>152</v>
      </c>
      <c r="D38" s="32" t="s">
        <v>172</v>
      </c>
      <c r="E38" s="32" t="s">
        <v>173</v>
      </c>
      <c r="F38" s="25">
        <v>1</v>
      </c>
      <c r="G38" s="33">
        <v>1</v>
      </c>
      <c r="H38" s="32" t="s">
        <v>174</v>
      </c>
      <c r="I38" s="32" t="s">
        <v>175</v>
      </c>
    </row>
    <row r="39" spans="1:9" x14ac:dyDescent="0.25">
      <c r="A39" s="31" t="s">
        <v>82</v>
      </c>
      <c r="B39" s="32" t="s">
        <v>83</v>
      </c>
      <c r="C39" s="32" t="s">
        <v>152</v>
      </c>
      <c r="D39" s="32" t="s">
        <v>176</v>
      </c>
      <c r="E39" s="32" t="s">
        <v>177</v>
      </c>
      <c r="F39" s="25">
        <v>1</v>
      </c>
      <c r="G39" s="33">
        <v>1</v>
      </c>
      <c r="H39" s="32" t="s">
        <v>178</v>
      </c>
      <c r="I39" s="32"/>
    </row>
    <row r="40" spans="1:9" x14ac:dyDescent="0.25">
      <c r="A40" s="31" t="s">
        <v>82</v>
      </c>
      <c r="B40" s="32" t="s">
        <v>83</v>
      </c>
      <c r="C40" s="32" t="s">
        <v>152</v>
      </c>
      <c r="D40" s="32" t="s">
        <v>179</v>
      </c>
      <c r="E40" s="32" t="s">
        <v>180</v>
      </c>
      <c r="F40" s="25">
        <v>1</v>
      </c>
      <c r="G40" s="33">
        <v>1</v>
      </c>
      <c r="H40" s="32" t="s">
        <v>181</v>
      </c>
      <c r="I40" s="32"/>
    </row>
    <row r="41" spans="1:9" x14ac:dyDescent="0.25">
      <c r="A41" s="31" t="s">
        <v>82</v>
      </c>
      <c r="B41" s="32" t="s">
        <v>83</v>
      </c>
      <c r="C41" s="32" t="s">
        <v>182</v>
      </c>
      <c r="D41" s="32" t="s">
        <v>183</v>
      </c>
      <c r="E41" s="32" t="s">
        <v>184</v>
      </c>
      <c r="F41" s="25">
        <v>4</v>
      </c>
      <c r="G41" s="33">
        <v>1</v>
      </c>
      <c r="H41" s="32" t="s">
        <v>185</v>
      </c>
      <c r="I41" s="32"/>
    </row>
    <row r="42" spans="1:9" x14ac:dyDescent="0.25">
      <c r="A42" s="31" t="s">
        <v>82</v>
      </c>
      <c r="B42" s="32" t="s">
        <v>83</v>
      </c>
      <c r="C42" s="32" t="s">
        <v>182</v>
      </c>
      <c r="D42" s="32" t="s">
        <v>186</v>
      </c>
      <c r="E42" s="32" t="s">
        <v>187</v>
      </c>
      <c r="F42" s="25">
        <v>2</v>
      </c>
      <c r="G42" s="33">
        <v>1</v>
      </c>
      <c r="H42" s="32" t="s">
        <v>185</v>
      </c>
      <c r="I42" s="32" t="s">
        <v>188</v>
      </c>
    </row>
    <row r="43" spans="1:9" x14ac:dyDescent="0.25">
      <c r="A43" s="31" t="s">
        <v>82</v>
      </c>
      <c r="B43" s="32" t="s">
        <v>83</v>
      </c>
      <c r="C43" s="32" t="s">
        <v>182</v>
      </c>
      <c r="D43" s="32" t="s">
        <v>189</v>
      </c>
      <c r="E43" s="32" t="s">
        <v>190</v>
      </c>
      <c r="F43" s="25">
        <v>1</v>
      </c>
      <c r="G43" s="33">
        <v>1</v>
      </c>
      <c r="H43" s="32" t="s">
        <v>185</v>
      </c>
      <c r="I43" s="32"/>
    </row>
    <row r="44" spans="1:9" x14ac:dyDescent="0.25">
      <c r="A44" s="31" t="s">
        <v>82</v>
      </c>
      <c r="B44" s="32" t="s">
        <v>83</v>
      </c>
      <c r="C44" s="32" t="s">
        <v>182</v>
      </c>
      <c r="D44" s="32" t="s">
        <v>191</v>
      </c>
      <c r="E44" s="32" t="s">
        <v>192</v>
      </c>
      <c r="F44" s="25">
        <v>2</v>
      </c>
      <c r="G44" s="33">
        <v>1</v>
      </c>
      <c r="H44" s="32" t="s">
        <v>185</v>
      </c>
      <c r="I44" s="32" t="s">
        <v>193</v>
      </c>
    </row>
    <row r="45" spans="1:9" x14ac:dyDescent="0.25">
      <c r="A45" s="31" t="s">
        <v>82</v>
      </c>
      <c r="B45" s="32" t="s">
        <v>83</v>
      </c>
      <c r="C45" s="32" t="s">
        <v>182</v>
      </c>
      <c r="D45" s="32" t="s">
        <v>194</v>
      </c>
      <c r="E45" s="32" t="s">
        <v>195</v>
      </c>
      <c r="F45" s="25">
        <v>1</v>
      </c>
      <c r="G45" s="33">
        <v>1</v>
      </c>
      <c r="H45" s="32" t="s">
        <v>185</v>
      </c>
      <c r="I45" s="32" t="s">
        <v>106</v>
      </c>
    </row>
    <row r="46" spans="1:9" x14ac:dyDescent="0.25">
      <c r="A46" s="31" t="s">
        <v>82</v>
      </c>
      <c r="B46" s="32" t="s">
        <v>83</v>
      </c>
      <c r="C46" s="32" t="s">
        <v>182</v>
      </c>
      <c r="D46" s="32" t="s">
        <v>196</v>
      </c>
      <c r="E46" s="32" t="s">
        <v>197</v>
      </c>
      <c r="F46" s="25">
        <v>1</v>
      </c>
      <c r="G46" s="33">
        <v>1</v>
      </c>
      <c r="H46" s="32" t="s">
        <v>185</v>
      </c>
      <c r="I46" s="32"/>
    </row>
    <row r="47" spans="1:9" x14ac:dyDescent="0.25">
      <c r="A47" s="31" t="s">
        <v>82</v>
      </c>
      <c r="B47" s="32" t="s">
        <v>83</v>
      </c>
      <c r="C47" s="32" t="s">
        <v>182</v>
      </c>
      <c r="D47" s="32" t="s">
        <v>198</v>
      </c>
      <c r="E47" s="32" t="s">
        <v>199</v>
      </c>
      <c r="F47" s="25">
        <v>1</v>
      </c>
      <c r="G47" s="33">
        <v>1</v>
      </c>
      <c r="H47" s="32" t="s">
        <v>185</v>
      </c>
      <c r="I47" s="32" t="s">
        <v>200</v>
      </c>
    </row>
    <row r="48" spans="1:9" x14ac:dyDescent="0.25">
      <c r="A48" s="31" t="s">
        <v>82</v>
      </c>
      <c r="B48" s="32" t="s">
        <v>83</v>
      </c>
      <c r="C48" s="32" t="s">
        <v>182</v>
      </c>
      <c r="D48" s="32" t="s">
        <v>201</v>
      </c>
      <c r="E48" s="32" t="s">
        <v>202</v>
      </c>
      <c r="F48" s="25">
        <v>2</v>
      </c>
      <c r="G48" s="33">
        <v>1</v>
      </c>
      <c r="H48" s="32" t="s">
        <v>185</v>
      </c>
      <c r="I48" s="32"/>
    </row>
    <row r="49" spans="1:9" x14ac:dyDescent="0.25">
      <c r="A49" s="31" t="s">
        <v>82</v>
      </c>
      <c r="B49" s="32" t="s">
        <v>83</v>
      </c>
      <c r="C49" s="32" t="s">
        <v>182</v>
      </c>
      <c r="D49" s="32" t="s">
        <v>203</v>
      </c>
      <c r="E49" s="32" t="s">
        <v>204</v>
      </c>
      <c r="F49" s="25">
        <v>1</v>
      </c>
      <c r="G49" s="33">
        <v>1</v>
      </c>
      <c r="H49" s="32" t="s">
        <v>185</v>
      </c>
      <c r="I49" s="32" t="s">
        <v>205</v>
      </c>
    </row>
    <row r="50" spans="1:9" x14ac:dyDescent="0.25">
      <c r="A50" s="31" t="s">
        <v>82</v>
      </c>
      <c r="B50" s="32" t="s">
        <v>83</v>
      </c>
      <c r="C50" s="32" t="s">
        <v>182</v>
      </c>
      <c r="D50" s="32" t="s">
        <v>206</v>
      </c>
      <c r="E50" s="32" t="s">
        <v>207</v>
      </c>
      <c r="F50" s="25">
        <v>2</v>
      </c>
      <c r="G50" s="33">
        <v>1</v>
      </c>
      <c r="H50" s="32" t="s">
        <v>185</v>
      </c>
      <c r="I50" s="32"/>
    </row>
    <row r="51" spans="1:9" x14ac:dyDescent="0.25">
      <c r="A51" s="31" t="s">
        <v>82</v>
      </c>
      <c r="B51" s="32" t="s">
        <v>83</v>
      </c>
      <c r="C51" s="32" t="s">
        <v>182</v>
      </c>
      <c r="D51" s="32" t="s">
        <v>208</v>
      </c>
      <c r="E51" s="32" t="s">
        <v>209</v>
      </c>
      <c r="F51" s="25">
        <v>1</v>
      </c>
      <c r="G51" s="33">
        <v>1</v>
      </c>
      <c r="H51" s="32" t="s">
        <v>185</v>
      </c>
      <c r="I51" s="32" t="s">
        <v>106</v>
      </c>
    </row>
    <row r="52" spans="1:9" x14ac:dyDescent="0.25">
      <c r="A52" s="31" t="s">
        <v>82</v>
      </c>
      <c r="B52" s="32" t="s">
        <v>83</v>
      </c>
      <c r="C52" s="32" t="s">
        <v>182</v>
      </c>
      <c r="D52" s="32" t="s">
        <v>210</v>
      </c>
      <c r="E52" s="32" t="s">
        <v>211</v>
      </c>
      <c r="F52" s="25">
        <v>2</v>
      </c>
      <c r="G52" s="33">
        <v>1</v>
      </c>
      <c r="H52" s="32" t="s">
        <v>185</v>
      </c>
      <c r="I52" s="32" t="s">
        <v>106</v>
      </c>
    </row>
    <row r="53" spans="1:9" x14ac:dyDescent="0.25">
      <c r="A53" s="31" t="s">
        <v>82</v>
      </c>
      <c r="B53" s="32" t="s">
        <v>83</v>
      </c>
      <c r="C53" s="32" t="s">
        <v>182</v>
      </c>
      <c r="D53" s="32" t="s">
        <v>212</v>
      </c>
      <c r="E53" s="32" t="s">
        <v>213</v>
      </c>
      <c r="F53" s="25">
        <v>2</v>
      </c>
      <c r="G53" s="33">
        <v>1</v>
      </c>
      <c r="H53" s="32" t="s">
        <v>185</v>
      </c>
      <c r="I53" s="32" t="s">
        <v>106</v>
      </c>
    </row>
    <row r="54" spans="1:9" x14ac:dyDescent="0.25">
      <c r="A54" s="31" t="s">
        <v>82</v>
      </c>
      <c r="B54" s="32" t="s">
        <v>83</v>
      </c>
      <c r="C54" s="32" t="s">
        <v>182</v>
      </c>
      <c r="D54" s="32" t="s">
        <v>214</v>
      </c>
      <c r="E54" s="32" t="s">
        <v>215</v>
      </c>
      <c r="F54" s="25">
        <v>1</v>
      </c>
      <c r="G54" s="33">
        <v>1</v>
      </c>
      <c r="H54" s="32" t="s">
        <v>185</v>
      </c>
      <c r="I54" s="32" t="s">
        <v>106</v>
      </c>
    </row>
    <row r="55" spans="1:9" x14ac:dyDescent="0.25">
      <c r="A55" s="31" t="s">
        <v>82</v>
      </c>
      <c r="B55" s="32" t="s">
        <v>83</v>
      </c>
      <c r="C55" s="32" t="s">
        <v>216</v>
      </c>
      <c r="D55" s="32" t="s">
        <v>217</v>
      </c>
      <c r="E55" s="32" t="s">
        <v>218</v>
      </c>
      <c r="F55" s="25">
        <v>1</v>
      </c>
      <c r="G55" s="33">
        <v>1</v>
      </c>
      <c r="H55" s="32"/>
      <c r="I55" s="32" t="s">
        <v>219</v>
      </c>
    </row>
    <row r="56" spans="1:9" x14ac:dyDescent="0.25">
      <c r="A56" s="31" t="s">
        <v>82</v>
      </c>
      <c r="B56" s="32" t="s">
        <v>83</v>
      </c>
      <c r="C56" s="32" t="s">
        <v>216</v>
      </c>
      <c r="D56" s="32" t="s">
        <v>220</v>
      </c>
      <c r="E56" s="32" t="s">
        <v>221</v>
      </c>
      <c r="F56" s="25">
        <v>1</v>
      </c>
      <c r="G56" s="33">
        <v>1</v>
      </c>
      <c r="H56" s="32"/>
      <c r="I56" s="32" t="s">
        <v>222</v>
      </c>
    </row>
    <row r="57" spans="1:9" x14ac:dyDescent="0.25">
      <c r="A57" s="31" t="s">
        <v>82</v>
      </c>
      <c r="B57" s="32" t="s">
        <v>83</v>
      </c>
      <c r="C57" s="32" t="s">
        <v>216</v>
      </c>
      <c r="D57" s="32" t="s">
        <v>223</v>
      </c>
      <c r="E57" s="32" t="s">
        <v>224</v>
      </c>
      <c r="F57" s="25">
        <v>2</v>
      </c>
      <c r="G57" s="33">
        <v>1</v>
      </c>
      <c r="H57" s="32"/>
      <c r="I57" s="32" t="s">
        <v>225</v>
      </c>
    </row>
    <row r="58" spans="1:9" x14ac:dyDescent="0.25">
      <c r="A58" s="31" t="s">
        <v>82</v>
      </c>
      <c r="B58" s="32" t="s">
        <v>83</v>
      </c>
      <c r="C58" s="32" t="s">
        <v>216</v>
      </c>
      <c r="D58" s="32" t="s">
        <v>226</v>
      </c>
      <c r="E58" s="32" t="s">
        <v>227</v>
      </c>
      <c r="F58" s="25">
        <v>2</v>
      </c>
      <c r="G58" s="33">
        <v>1</v>
      </c>
      <c r="H58" s="32"/>
      <c r="I58" s="32" t="s">
        <v>228</v>
      </c>
    </row>
    <row r="59" spans="1:9" x14ac:dyDescent="0.25">
      <c r="A59" s="31" t="s">
        <v>82</v>
      </c>
      <c r="B59" s="32" t="s">
        <v>83</v>
      </c>
      <c r="C59" s="32" t="s">
        <v>216</v>
      </c>
      <c r="D59" s="32" t="s">
        <v>229</v>
      </c>
      <c r="E59" s="32" t="s">
        <v>230</v>
      </c>
      <c r="F59" s="25">
        <v>1</v>
      </c>
      <c r="G59" s="33">
        <v>1</v>
      </c>
      <c r="H59" s="32"/>
      <c r="I59" s="32"/>
    </row>
    <row r="60" spans="1:9" x14ac:dyDescent="0.25">
      <c r="A60" s="31" t="s">
        <v>82</v>
      </c>
      <c r="B60" s="32" t="s">
        <v>83</v>
      </c>
      <c r="C60" s="32" t="s">
        <v>216</v>
      </c>
      <c r="D60" s="32" t="s">
        <v>231</v>
      </c>
      <c r="E60" s="32" t="s">
        <v>232</v>
      </c>
      <c r="F60" s="25">
        <v>1</v>
      </c>
      <c r="G60" s="33">
        <v>1</v>
      </c>
      <c r="H60" s="32"/>
      <c r="I60" s="32" t="s">
        <v>233</v>
      </c>
    </row>
    <row r="61" spans="1:9" x14ac:dyDescent="0.25">
      <c r="A61" s="31" t="s">
        <v>82</v>
      </c>
      <c r="B61" s="32" t="s">
        <v>83</v>
      </c>
      <c r="C61" s="32" t="s">
        <v>216</v>
      </c>
      <c r="D61" s="32" t="s">
        <v>234</v>
      </c>
      <c r="E61" s="32" t="s">
        <v>235</v>
      </c>
      <c r="F61" s="25">
        <v>1</v>
      </c>
      <c r="G61" s="33">
        <v>1</v>
      </c>
      <c r="H61" s="32"/>
      <c r="I61" s="32" t="s">
        <v>236</v>
      </c>
    </row>
    <row r="62" spans="1:9" x14ac:dyDescent="0.25">
      <c r="A62" s="31" t="s">
        <v>82</v>
      </c>
      <c r="B62" s="32" t="s">
        <v>83</v>
      </c>
      <c r="C62" s="32" t="s">
        <v>216</v>
      </c>
      <c r="D62" s="32" t="s">
        <v>237</v>
      </c>
      <c r="E62" s="32" t="s">
        <v>238</v>
      </c>
      <c r="F62" s="25">
        <v>1</v>
      </c>
      <c r="G62" s="33">
        <v>1</v>
      </c>
      <c r="H62" s="32"/>
      <c r="I62" s="32" t="s">
        <v>239</v>
      </c>
    </row>
    <row r="63" spans="1:9" x14ac:dyDescent="0.25">
      <c r="A63" s="31" t="s">
        <v>82</v>
      </c>
      <c r="B63" s="32" t="s">
        <v>83</v>
      </c>
      <c r="C63" s="32" t="s">
        <v>216</v>
      </c>
      <c r="D63" s="32" t="s">
        <v>240</v>
      </c>
      <c r="E63" s="32" t="s">
        <v>241</v>
      </c>
      <c r="F63" s="25">
        <v>2</v>
      </c>
      <c r="G63" s="33">
        <v>1</v>
      </c>
      <c r="H63" s="32"/>
      <c r="I63" s="32" t="s">
        <v>225</v>
      </c>
    </row>
    <row r="64" spans="1:9" x14ac:dyDescent="0.25">
      <c r="A64" s="31" t="s">
        <v>82</v>
      </c>
      <c r="B64" s="32" t="s">
        <v>83</v>
      </c>
      <c r="C64" s="32" t="s">
        <v>216</v>
      </c>
      <c r="D64" s="32" t="s">
        <v>240</v>
      </c>
      <c r="E64" s="32" t="s">
        <v>241</v>
      </c>
      <c r="F64" s="25">
        <v>2</v>
      </c>
      <c r="G64" s="33">
        <v>1</v>
      </c>
      <c r="H64" s="32"/>
      <c r="I64" s="32" t="s">
        <v>228</v>
      </c>
    </row>
    <row r="65" spans="1:9" x14ac:dyDescent="0.25">
      <c r="A65" s="31" t="s">
        <v>82</v>
      </c>
      <c r="B65" s="32" t="s">
        <v>83</v>
      </c>
      <c r="C65" s="32" t="s">
        <v>216</v>
      </c>
      <c r="D65" s="32" t="s">
        <v>242</v>
      </c>
      <c r="E65" s="32" t="s">
        <v>243</v>
      </c>
      <c r="F65" s="25">
        <v>1</v>
      </c>
      <c r="G65" s="33">
        <v>1</v>
      </c>
      <c r="H65" s="32"/>
      <c r="I65" s="32"/>
    </row>
    <row r="66" spans="1:9" x14ac:dyDescent="0.25">
      <c r="A66" s="31" t="s">
        <v>82</v>
      </c>
      <c r="B66" s="32" t="s">
        <v>83</v>
      </c>
      <c r="C66" s="32" t="s">
        <v>216</v>
      </c>
      <c r="D66" s="32" t="s">
        <v>244</v>
      </c>
      <c r="E66" s="32" t="s">
        <v>245</v>
      </c>
      <c r="F66" s="25">
        <v>1</v>
      </c>
      <c r="G66" s="33">
        <v>1</v>
      </c>
      <c r="H66" s="32"/>
      <c r="I66" s="32" t="s">
        <v>246</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B221"/>
  <sheetViews>
    <sheetView workbookViewId="0">
      <selection activeCell="C12" sqref="C11:C12"/>
    </sheetView>
  </sheetViews>
  <sheetFormatPr defaultRowHeight="15" x14ac:dyDescent="0.25"/>
  <cols>
    <col min="1" max="1" width="10.140625" customWidth="1"/>
  </cols>
  <sheetData>
    <row r="1" spans="1:2" x14ac:dyDescent="0.25">
      <c r="A1" t="s">
        <v>3</v>
      </c>
    </row>
    <row r="2" spans="1:2" x14ac:dyDescent="0.25">
      <c r="A2" s="36" t="s">
        <v>247</v>
      </c>
      <c r="B2" s="36" t="s">
        <v>248</v>
      </c>
    </row>
    <row r="3" spans="1:2" x14ac:dyDescent="0.25">
      <c r="A3" s="36" t="s">
        <v>247</v>
      </c>
      <c r="B3" s="36" t="s">
        <v>249</v>
      </c>
    </row>
    <row r="4" spans="1:2" x14ac:dyDescent="0.25">
      <c r="A4" s="36" t="s">
        <v>247</v>
      </c>
      <c r="B4" s="36" t="s">
        <v>250</v>
      </c>
    </row>
    <row r="5" spans="1:2" x14ac:dyDescent="0.25">
      <c r="A5" s="36" t="s">
        <v>247</v>
      </c>
      <c r="B5" s="36" t="s">
        <v>251</v>
      </c>
    </row>
    <row r="6" spans="1:2" x14ac:dyDescent="0.25">
      <c r="A6" s="36" t="s">
        <v>247</v>
      </c>
      <c r="B6" s="36" t="s">
        <v>252</v>
      </c>
    </row>
    <row r="7" spans="1:2" x14ac:dyDescent="0.25">
      <c r="A7" s="36" t="s">
        <v>247</v>
      </c>
      <c r="B7" s="36" t="s">
        <v>253</v>
      </c>
    </row>
    <row r="8" spans="1:2" x14ac:dyDescent="0.25">
      <c r="A8" s="36" t="s">
        <v>247</v>
      </c>
      <c r="B8" s="36" t="s">
        <v>254</v>
      </c>
    </row>
    <row r="9" spans="1:2" x14ac:dyDescent="0.25">
      <c r="A9" s="36" t="s">
        <v>247</v>
      </c>
      <c r="B9" s="36" t="s">
        <v>255</v>
      </c>
    </row>
    <row r="10" spans="1:2" x14ac:dyDescent="0.25">
      <c r="A10" s="36" t="s">
        <v>247</v>
      </c>
      <c r="B10" s="36" t="s">
        <v>256</v>
      </c>
    </row>
    <row r="11" spans="1:2" x14ac:dyDescent="0.25">
      <c r="A11" s="36" t="s">
        <v>247</v>
      </c>
      <c r="B11" s="36" t="s">
        <v>257</v>
      </c>
    </row>
    <row r="12" spans="1:2" x14ac:dyDescent="0.25">
      <c r="A12" s="36" t="s">
        <v>247</v>
      </c>
      <c r="B12" s="36" t="s">
        <v>258</v>
      </c>
    </row>
    <row r="13" spans="1:2" x14ac:dyDescent="0.25">
      <c r="A13" s="36" t="s">
        <v>247</v>
      </c>
      <c r="B13" s="36" t="s">
        <v>259</v>
      </c>
    </row>
    <row r="14" spans="1:2" x14ac:dyDescent="0.25">
      <c r="A14" s="36" t="s">
        <v>247</v>
      </c>
      <c r="B14" s="36" t="s">
        <v>260</v>
      </c>
    </row>
    <row r="15" spans="1:2" x14ac:dyDescent="0.25">
      <c r="A15" s="36" t="s">
        <v>261</v>
      </c>
      <c r="B15" s="36" t="s">
        <v>262</v>
      </c>
    </row>
    <row r="16" spans="1:2" x14ac:dyDescent="0.25">
      <c r="A16" s="36" t="s">
        <v>261</v>
      </c>
      <c r="B16" s="36" t="s">
        <v>263</v>
      </c>
    </row>
    <row r="17" spans="1:2" x14ac:dyDescent="0.25">
      <c r="A17" s="36" t="s">
        <v>261</v>
      </c>
      <c r="B17" s="36" t="s">
        <v>264</v>
      </c>
    </row>
    <row r="18" spans="1:2" x14ac:dyDescent="0.25">
      <c r="A18" s="36" t="s">
        <v>261</v>
      </c>
      <c r="B18" s="36" t="s">
        <v>265</v>
      </c>
    </row>
    <row r="19" spans="1:2" x14ac:dyDescent="0.25">
      <c r="A19" s="36" t="s">
        <v>261</v>
      </c>
      <c r="B19" s="36" t="s">
        <v>266</v>
      </c>
    </row>
    <row r="20" spans="1:2" x14ac:dyDescent="0.25">
      <c r="A20" s="36" t="s">
        <v>261</v>
      </c>
      <c r="B20" s="36" t="s">
        <v>267</v>
      </c>
    </row>
    <row r="21" spans="1:2" x14ac:dyDescent="0.25">
      <c r="A21" s="36" t="s">
        <v>261</v>
      </c>
      <c r="B21" s="36" t="s">
        <v>268</v>
      </c>
    </row>
    <row r="22" spans="1:2" x14ac:dyDescent="0.25">
      <c r="A22" s="36" t="s">
        <v>261</v>
      </c>
      <c r="B22" s="36" t="s">
        <v>269</v>
      </c>
    </row>
    <row r="23" spans="1:2" x14ac:dyDescent="0.25">
      <c r="A23" s="36" t="s">
        <v>261</v>
      </c>
      <c r="B23" s="36" t="s">
        <v>270</v>
      </c>
    </row>
    <row r="24" spans="1:2" x14ac:dyDescent="0.25">
      <c r="A24" s="36" t="s">
        <v>261</v>
      </c>
      <c r="B24" s="36" t="s">
        <v>271</v>
      </c>
    </row>
    <row r="25" spans="1:2" x14ac:dyDescent="0.25">
      <c r="A25" s="36" t="s">
        <v>261</v>
      </c>
      <c r="B25" s="36" t="s">
        <v>272</v>
      </c>
    </row>
    <row r="26" spans="1:2" x14ac:dyDescent="0.25">
      <c r="A26" s="36" t="s">
        <v>261</v>
      </c>
      <c r="B26" s="36" t="s">
        <v>273</v>
      </c>
    </row>
    <row r="27" spans="1:2" x14ac:dyDescent="0.25">
      <c r="A27" s="36" t="s">
        <v>274</v>
      </c>
      <c r="B27" s="36" t="s">
        <v>275</v>
      </c>
    </row>
    <row r="28" spans="1:2" x14ac:dyDescent="0.25">
      <c r="A28" s="36" t="s">
        <v>274</v>
      </c>
      <c r="B28" s="36" t="s">
        <v>276</v>
      </c>
    </row>
    <row r="29" spans="1:2" x14ac:dyDescent="0.25">
      <c r="A29" s="36" t="s">
        <v>274</v>
      </c>
      <c r="B29" s="36" t="s">
        <v>277</v>
      </c>
    </row>
    <row r="30" spans="1:2" x14ac:dyDescent="0.25">
      <c r="A30" s="36" t="s">
        <v>274</v>
      </c>
      <c r="B30" s="36" t="s">
        <v>278</v>
      </c>
    </row>
    <row r="31" spans="1:2" x14ac:dyDescent="0.25">
      <c r="A31" s="36" t="s">
        <v>274</v>
      </c>
      <c r="B31" s="36" t="s">
        <v>279</v>
      </c>
    </row>
    <row r="32" spans="1:2" x14ac:dyDescent="0.25">
      <c r="A32" s="36" t="s">
        <v>274</v>
      </c>
      <c r="B32" s="36" t="s">
        <v>280</v>
      </c>
    </row>
    <row r="33" spans="1:2" x14ac:dyDescent="0.25">
      <c r="A33" s="36" t="s">
        <v>274</v>
      </c>
      <c r="B33" s="36" t="s">
        <v>281</v>
      </c>
    </row>
    <row r="34" spans="1:2" x14ac:dyDescent="0.25">
      <c r="A34" s="36" t="s">
        <v>274</v>
      </c>
      <c r="B34" s="36" t="s">
        <v>282</v>
      </c>
    </row>
    <row r="35" spans="1:2" x14ac:dyDescent="0.25">
      <c r="A35" s="36" t="s">
        <v>283</v>
      </c>
      <c r="B35" s="36" t="s">
        <v>284</v>
      </c>
    </row>
    <row r="36" spans="1:2" x14ac:dyDescent="0.25">
      <c r="A36" s="36" t="s">
        <v>285</v>
      </c>
      <c r="B36" s="36" t="s">
        <v>286</v>
      </c>
    </row>
    <row r="37" spans="1:2" x14ac:dyDescent="0.25">
      <c r="A37" s="36" t="s">
        <v>285</v>
      </c>
      <c r="B37" s="36" t="s">
        <v>287</v>
      </c>
    </row>
    <row r="38" spans="1:2" x14ac:dyDescent="0.25">
      <c r="A38" s="36" t="s">
        <v>285</v>
      </c>
      <c r="B38" s="36" t="s">
        <v>288</v>
      </c>
    </row>
    <row r="39" spans="1:2" x14ac:dyDescent="0.25">
      <c r="A39" s="36" t="s">
        <v>285</v>
      </c>
      <c r="B39" s="36" t="s">
        <v>289</v>
      </c>
    </row>
    <row r="40" spans="1:2" x14ac:dyDescent="0.25">
      <c r="A40" s="36" t="s">
        <v>285</v>
      </c>
      <c r="B40" s="36" t="s">
        <v>290</v>
      </c>
    </row>
    <row r="41" spans="1:2" x14ac:dyDescent="0.25">
      <c r="A41" s="36" t="s">
        <v>285</v>
      </c>
      <c r="B41" s="36" t="s">
        <v>291</v>
      </c>
    </row>
    <row r="42" spans="1:2" x14ac:dyDescent="0.25">
      <c r="A42" s="36" t="s">
        <v>285</v>
      </c>
      <c r="B42" s="36" t="s">
        <v>292</v>
      </c>
    </row>
    <row r="43" spans="1:2" x14ac:dyDescent="0.25">
      <c r="A43" s="36" t="s">
        <v>293</v>
      </c>
      <c r="B43" s="36" t="s">
        <v>294</v>
      </c>
    </row>
    <row r="44" spans="1:2" x14ac:dyDescent="0.25">
      <c r="A44" s="36" t="s">
        <v>293</v>
      </c>
      <c r="B44" s="36" t="s">
        <v>295</v>
      </c>
    </row>
    <row r="45" spans="1:2" x14ac:dyDescent="0.25">
      <c r="A45" s="36" t="s">
        <v>293</v>
      </c>
      <c r="B45" s="36" t="s">
        <v>296</v>
      </c>
    </row>
    <row r="46" spans="1:2" x14ac:dyDescent="0.25">
      <c r="A46" s="36" t="s">
        <v>293</v>
      </c>
      <c r="B46" s="36" t="s">
        <v>297</v>
      </c>
    </row>
    <row r="47" spans="1:2" x14ac:dyDescent="0.25">
      <c r="A47" s="36" t="s">
        <v>293</v>
      </c>
      <c r="B47" s="36" t="s">
        <v>298</v>
      </c>
    </row>
    <row r="48" spans="1:2" x14ac:dyDescent="0.25">
      <c r="A48" s="36" t="s">
        <v>293</v>
      </c>
      <c r="B48" s="36" t="s">
        <v>299</v>
      </c>
    </row>
    <row r="49" spans="1:2" x14ac:dyDescent="0.25">
      <c r="A49" s="36" t="s">
        <v>293</v>
      </c>
      <c r="B49" s="36" t="s">
        <v>300</v>
      </c>
    </row>
    <row r="50" spans="1:2" x14ac:dyDescent="0.25">
      <c r="A50" s="36" t="s">
        <v>293</v>
      </c>
      <c r="B50" s="36" t="s">
        <v>301</v>
      </c>
    </row>
    <row r="51" spans="1:2" x14ac:dyDescent="0.25">
      <c r="A51" s="36" t="s">
        <v>293</v>
      </c>
      <c r="B51" s="36" t="s">
        <v>302</v>
      </c>
    </row>
    <row r="52" spans="1:2" x14ac:dyDescent="0.25">
      <c r="A52" s="36" t="s">
        <v>293</v>
      </c>
      <c r="B52" s="36" t="s">
        <v>303</v>
      </c>
    </row>
    <row r="53" spans="1:2" x14ac:dyDescent="0.25">
      <c r="A53" s="36" t="s">
        <v>304</v>
      </c>
      <c r="B53" s="36" t="s">
        <v>305</v>
      </c>
    </row>
    <row r="54" spans="1:2" x14ac:dyDescent="0.25">
      <c r="A54" s="36" t="s">
        <v>304</v>
      </c>
      <c r="B54" s="36" t="s">
        <v>306</v>
      </c>
    </row>
    <row r="55" spans="1:2" x14ac:dyDescent="0.25">
      <c r="A55" s="36" t="s">
        <v>304</v>
      </c>
      <c r="B55" s="36" t="s">
        <v>307</v>
      </c>
    </row>
    <row r="56" spans="1:2" x14ac:dyDescent="0.25">
      <c r="A56" s="36" t="s">
        <v>304</v>
      </c>
      <c r="B56" s="36" t="s">
        <v>308</v>
      </c>
    </row>
    <row r="57" spans="1:2" x14ac:dyDescent="0.25">
      <c r="A57" s="36" t="s">
        <v>304</v>
      </c>
      <c r="B57" s="36" t="s">
        <v>309</v>
      </c>
    </row>
    <row r="58" spans="1:2" x14ac:dyDescent="0.25">
      <c r="A58" s="36" t="s">
        <v>304</v>
      </c>
      <c r="B58" s="36" t="s">
        <v>310</v>
      </c>
    </row>
    <row r="59" spans="1:2" x14ac:dyDescent="0.25">
      <c r="A59" s="36" t="s">
        <v>304</v>
      </c>
      <c r="B59" s="36" t="s">
        <v>311</v>
      </c>
    </row>
    <row r="60" spans="1:2" x14ac:dyDescent="0.25">
      <c r="A60" s="36" t="s">
        <v>304</v>
      </c>
      <c r="B60" s="36" t="s">
        <v>312</v>
      </c>
    </row>
    <row r="61" spans="1:2" x14ac:dyDescent="0.25">
      <c r="A61" s="36" t="s">
        <v>304</v>
      </c>
      <c r="B61" s="36" t="s">
        <v>313</v>
      </c>
    </row>
    <row r="62" spans="1:2" x14ac:dyDescent="0.25">
      <c r="A62" s="36" t="s">
        <v>304</v>
      </c>
      <c r="B62" s="36" t="s">
        <v>314</v>
      </c>
    </row>
    <row r="63" spans="1:2" x14ac:dyDescent="0.25">
      <c r="A63" s="36" t="s">
        <v>315</v>
      </c>
      <c r="B63" s="36" t="s">
        <v>316</v>
      </c>
    </row>
    <row r="64" spans="1:2" x14ac:dyDescent="0.25">
      <c r="A64" s="36" t="s">
        <v>315</v>
      </c>
      <c r="B64" s="36" t="s">
        <v>317</v>
      </c>
    </row>
    <row r="65" spans="1:2" x14ac:dyDescent="0.25">
      <c r="A65" s="36" t="s">
        <v>315</v>
      </c>
      <c r="B65" s="36" t="s">
        <v>318</v>
      </c>
    </row>
    <row r="66" spans="1:2" x14ac:dyDescent="0.25">
      <c r="A66" s="36" t="s">
        <v>315</v>
      </c>
      <c r="B66" s="36" t="s">
        <v>319</v>
      </c>
    </row>
    <row r="67" spans="1:2" x14ac:dyDescent="0.25">
      <c r="A67" s="36" t="s">
        <v>315</v>
      </c>
      <c r="B67" s="36" t="s">
        <v>320</v>
      </c>
    </row>
    <row r="68" spans="1:2" x14ac:dyDescent="0.25">
      <c r="A68" s="36" t="s">
        <v>315</v>
      </c>
      <c r="B68" s="36" t="s">
        <v>321</v>
      </c>
    </row>
    <row r="69" spans="1:2" x14ac:dyDescent="0.25">
      <c r="A69" s="36" t="s">
        <v>315</v>
      </c>
      <c r="B69" s="36" t="s">
        <v>322</v>
      </c>
    </row>
    <row r="70" spans="1:2" x14ac:dyDescent="0.25">
      <c r="A70" s="36" t="s">
        <v>315</v>
      </c>
      <c r="B70" s="36" t="s">
        <v>323</v>
      </c>
    </row>
    <row r="71" spans="1:2" x14ac:dyDescent="0.25">
      <c r="A71" s="36" t="s">
        <v>324</v>
      </c>
      <c r="B71" s="36" t="s">
        <v>325</v>
      </c>
    </row>
    <row r="72" spans="1:2" x14ac:dyDescent="0.25">
      <c r="A72" s="36" t="s">
        <v>324</v>
      </c>
      <c r="B72" s="36" t="s">
        <v>326</v>
      </c>
    </row>
    <row r="73" spans="1:2" x14ac:dyDescent="0.25">
      <c r="A73" s="36" t="s">
        <v>324</v>
      </c>
      <c r="B73" s="36" t="s">
        <v>327</v>
      </c>
    </row>
    <row r="74" spans="1:2" x14ac:dyDescent="0.25">
      <c r="A74" s="36" t="s">
        <v>324</v>
      </c>
      <c r="B74" s="36" t="s">
        <v>328</v>
      </c>
    </row>
    <row r="75" spans="1:2" x14ac:dyDescent="0.25">
      <c r="A75" s="36" t="s">
        <v>324</v>
      </c>
      <c r="B75" s="36" t="s">
        <v>329</v>
      </c>
    </row>
    <row r="76" spans="1:2" x14ac:dyDescent="0.25">
      <c r="A76" s="36" t="s">
        <v>324</v>
      </c>
      <c r="B76" s="36" t="s">
        <v>330</v>
      </c>
    </row>
    <row r="77" spans="1:2" x14ac:dyDescent="0.25">
      <c r="A77" s="36" t="s">
        <v>324</v>
      </c>
      <c r="B77" s="36" t="s">
        <v>331</v>
      </c>
    </row>
    <row r="78" spans="1:2" x14ac:dyDescent="0.25">
      <c r="A78" s="36" t="s">
        <v>324</v>
      </c>
      <c r="B78" s="36" t="s">
        <v>332</v>
      </c>
    </row>
    <row r="79" spans="1:2" x14ac:dyDescent="0.25">
      <c r="A79" s="36" t="s">
        <v>324</v>
      </c>
      <c r="B79" s="36" t="s">
        <v>333</v>
      </c>
    </row>
    <row r="80" spans="1:2" x14ac:dyDescent="0.25">
      <c r="A80" s="36" t="s">
        <v>324</v>
      </c>
      <c r="B80" s="36" t="s">
        <v>334</v>
      </c>
    </row>
    <row r="81" spans="1:2" x14ac:dyDescent="0.25">
      <c r="A81" s="36" t="s">
        <v>335</v>
      </c>
      <c r="B81" s="36" t="s">
        <v>81</v>
      </c>
    </row>
    <row r="82" spans="1:2" x14ac:dyDescent="0.25">
      <c r="A82" s="36" t="s">
        <v>335</v>
      </c>
      <c r="B82" s="36" t="s">
        <v>336</v>
      </c>
    </row>
    <row r="83" spans="1:2" x14ac:dyDescent="0.25">
      <c r="A83" s="36" t="s">
        <v>335</v>
      </c>
      <c r="B83" s="36" t="s">
        <v>337</v>
      </c>
    </row>
    <row r="84" spans="1:2" x14ac:dyDescent="0.25">
      <c r="A84" s="36" t="s">
        <v>335</v>
      </c>
      <c r="B84" s="36" t="s">
        <v>338</v>
      </c>
    </row>
    <row r="85" spans="1:2" x14ac:dyDescent="0.25">
      <c r="A85" s="36" t="s">
        <v>335</v>
      </c>
      <c r="B85" s="36" t="s">
        <v>339</v>
      </c>
    </row>
    <row r="86" spans="1:2" x14ac:dyDescent="0.25">
      <c r="A86" s="36" t="s">
        <v>335</v>
      </c>
      <c r="B86" s="36" t="s">
        <v>340</v>
      </c>
    </row>
    <row r="87" spans="1:2" x14ac:dyDescent="0.25">
      <c r="A87" s="36" t="s">
        <v>335</v>
      </c>
      <c r="B87" s="36" t="s">
        <v>341</v>
      </c>
    </row>
    <row r="88" spans="1:2" x14ac:dyDescent="0.25">
      <c r="A88" s="36" t="s">
        <v>335</v>
      </c>
      <c r="B88" s="36" t="s">
        <v>342</v>
      </c>
    </row>
    <row r="89" spans="1:2" x14ac:dyDescent="0.25">
      <c r="A89" s="36" t="s">
        <v>335</v>
      </c>
      <c r="B89" s="36" t="s">
        <v>343</v>
      </c>
    </row>
    <row r="90" spans="1:2" x14ac:dyDescent="0.25">
      <c r="A90" s="36" t="s">
        <v>335</v>
      </c>
      <c r="B90" s="36" t="s">
        <v>344</v>
      </c>
    </row>
    <row r="91" spans="1:2" x14ac:dyDescent="0.25">
      <c r="A91" s="36" t="s">
        <v>335</v>
      </c>
      <c r="B91" s="36" t="s">
        <v>345</v>
      </c>
    </row>
    <row r="92" spans="1:2" x14ac:dyDescent="0.25">
      <c r="A92" s="36" t="s">
        <v>335</v>
      </c>
      <c r="B92" s="36" t="s">
        <v>346</v>
      </c>
    </row>
    <row r="93" spans="1:2" x14ac:dyDescent="0.25">
      <c r="A93" s="36" t="s">
        <v>335</v>
      </c>
      <c r="B93" s="36" t="s">
        <v>347</v>
      </c>
    </row>
    <row r="94" spans="1:2" x14ac:dyDescent="0.25">
      <c r="A94" s="36" t="s">
        <v>335</v>
      </c>
      <c r="B94" s="36" t="s">
        <v>348</v>
      </c>
    </row>
    <row r="95" spans="1:2" x14ac:dyDescent="0.25">
      <c r="A95" s="36" t="s">
        <v>335</v>
      </c>
      <c r="B95" s="36" t="s">
        <v>349</v>
      </c>
    </row>
    <row r="96" spans="1:2" x14ac:dyDescent="0.25">
      <c r="A96" s="36" t="s">
        <v>335</v>
      </c>
      <c r="B96" s="36" t="s">
        <v>350</v>
      </c>
    </row>
    <row r="97" spans="1:2" x14ac:dyDescent="0.25">
      <c r="A97" s="36" t="s">
        <v>335</v>
      </c>
      <c r="B97" s="36" t="s">
        <v>351</v>
      </c>
    </row>
    <row r="98" spans="1:2" x14ac:dyDescent="0.25">
      <c r="A98" s="36" t="s">
        <v>335</v>
      </c>
      <c r="B98" s="36" t="s">
        <v>352</v>
      </c>
    </row>
    <row r="99" spans="1:2" x14ac:dyDescent="0.25">
      <c r="A99" s="36" t="s">
        <v>335</v>
      </c>
      <c r="B99" s="36" t="s">
        <v>353</v>
      </c>
    </row>
    <row r="100" spans="1:2" x14ac:dyDescent="0.25">
      <c r="A100" s="36" t="s">
        <v>335</v>
      </c>
      <c r="B100" s="36" t="s">
        <v>354</v>
      </c>
    </row>
    <row r="101" spans="1:2" x14ac:dyDescent="0.25">
      <c r="A101" s="36" t="s">
        <v>335</v>
      </c>
      <c r="B101" s="36" t="s">
        <v>355</v>
      </c>
    </row>
    <row r="102" spans="1:2" x14ac:dyDescent="0.25">
      <c r="A102" s="36" t="s">
        <v>335</v>
      </c>
      <c r="B102" s="36" t="s">
        <v>356</v>
      </c>
    </row>
    <row r="103" spans="1:2" x14ac:dyDescent="0.25">
      <c r="A103" s="36" t="s">
        <v>335</v>
      </c>
      <c r="B103" s="36" t="s">
        <v>357</v>
      </c>
    </row>
    <row r="104" spans="1:2" x14ac:dyDescent="0.25">
      <c r="A104" s="36" t="s">
        <v>335</v>
      </c>
      <c r="B104" s="36" t="s">
        <v>358</v>
      </c>
    </row>
    <row r="105" spans="1:2" x14ac:dyDescent="0.25">
      <c r="A105" s="36" t="s">
        <v>335</v>
      </c>
      <c r="B105" s="36" t="s">
        <v>359</v>
      </c>
    </row>
    <row r="106" spans="1:2" x14ac:dyDescent="0.25">
      <c r="A106" s="36" t="s">
        <v>335</v>
      </c>
      <c r="B106" s="36" t="s">
        <v>360</v>
      </c>
    </row>
    <row r="107" spans="1:2" x14ac:dyDescent="0.25">
      <c r="A107" s="36" t="s">
        <v>361</v>
      </c>
      <c r="B107" s="36" t="s">
        <v>11</v>
      </c>
    </row>
    <row r="108" spans="1:2" x14ac:dyDescent="0.25">
      <c r="A108" s="36" t="s">
        <v>361</v>
      </c>
      <c r="B108" s="36" t="s">
        <v>362</v>
      </c>
    </row>
    <row r="109" spans="1:2" x14ac:dyDescent="0.25">
      <c r="A109" s="36" t="s">
        <v>363</v>
      </c>
      <c r="B109" s="36" t="s">
        <v>364</v>
      </c>
    </row>
    <row r="110" spans="1:2" x14ac:dyDescent="0.25">
      <c r="A110" s="36" t="s">
        <v>363</v>
      </c>
      <c r="B110" s="36" t="s">
        <v>365</v>
      </c>
    </row>
    <row r="111" spans="1:2" x14ac:dyDescent="0.25">
      <c r="A111" s="36" t="s">
        <v>363</v>
      </c>
      <c r="B111" s="36" t="s">
        <v>366</v>
      </c>
    </row>
    <row r="112" spans="1:2" x14ac:dyDescent="0.25">
      <c r="A112" s="36" t="s">
        <v>363</v>
      </c>
      <c r="B112" s="36" t="s">
        <v>367</v>
      </c>
    </row>
    <row r="113" spans="1:2" x14ac:dyDescent="0.25">
      <c r="A113" s="36" t="s">
        <v>363</v>
      </c>
      <c r="B113" s="36" t="s">
        <v>368</v>
      </c>
    </row>
    <row r="114" spans="1:2" x14ac:dyDescent="0.25">
      <c r="A114" s="36" t="s">
        <v>363</v>
      </c>
      <c r="B114" s="36" t="s">
        <v>369</v>
      </c>
    </row>
    <row r="115" spans="1:2" x14ac:dyDescent="0.25">
      <c r="A115" s="36" t="s">
        <v>363</v>
      </c>
      <c r="B115" s="36" t="s">
        <v>370</v>
      </c>
    </row>
    <row r="116" spans="1:2" x14ac:dyDescent="0.25">
      <c r="A116" s="36" t="s">
        <v>363</v>
      </c>
      <c r="B116" s="36" t="s">
        <v>371</v>
      </c>
    </row>
    <row r="117" spans="1:2" x14ac:dyDescent="0.25">
      <c r="A117" s="36" t="s">
        <v>363</v>
      </c>
      <c r="B117" s="36" t="s">
        <v>372</v>
      </c>
    </row>
    <row r="118" spans="1:2" x14ac:dyDescent="0.25">
      <c r="A118" s="36" t="s">
        <v>363</v>
      </c>
      <c r="B118" s="36" t="s">
        <v>373</v>
      </c>
    </row>
    <row r="119" spans="1:2" x14ac:dyDescent="0.25">
      <c r="A119" s="36" t="s">
        <v>363</v>
      </c>
      <c r="B119" s="36" t="s">
        <v>374</v>
      </c>
    </row>
    <row r="120" spans="1:2" x14ac:dyDescent="0.25">
      <c r="A120" s="36" t="s">
        <v>363</v>
      </c>
      <c r="B120" s="36" t="s">
        <v>375</v>
      </c>
    </row>
    <row r="121" spans="1:2" x14ac:dyDescent="0.25">
      <c r="A121" s="36" t="s">
        <v>376</v>
      </c>
      <c r="B121" s="36" t="s">
        <v>377</v>
      </c>
    </row>
    <row r="122" spans="1:2" x14ac:dyDescent="0.25">
      <c r="A122" s="36" t="s">
        <v>376</v>
      </c>
      <c r="B122" s="36" t="s">
        <v>378</v>
      </c>
    </row>
    <row r="123" spans="1:2" x14ac:dyDescent="0.25">
      <c r="A123" s="36" t="s">
        <v>376</v>
      </c>
      <c r="B123" s="36" t="s">
        <v>379</v>
      </c>
    </row>
    <row r="124" spans="1:2" x14ac:dyDescent="0.25">
      <c r="A124" s="36" t="s">
        <v>380</v>
      </c>
      <c r="B124" s="36" t="s">
        <v>381</v>
      </c>
    </row>
    <row r="125" spans="1:2" x14ac:dyDescent="0.25">
      <c r="A125" s="36" t="s">
        <v>380</v>
      </c>
      <c r="B125" s="36" t="s">
        <v>382</v>
      </c>
    </row>
    <row r="126" spans="1:2" x14ac:dyDescent="0.25">
      <c r="A126" s="36" t="s">
        <v>380</v>
      </c>
      <c r="B126" s="36" t="s">
        <v>383</v>
      </c>
    </row>
    <row r="127" spans="1:2" x14ac:dyDescent="0.25">
      <c r="A127" s="36" t="s">
        <v>380</v>
      </c>
      <c r="B127" s="36" t="s">
        <v>384</v>
      </c>
    </row>
    <row r="128" spans="1:2" x14ac:dyDescent="0.25">
      <c r="A128" s="36" t="s">
        <v>380</v>
      </c>
      <c r="B128" s="36" t="s">
        <v>385</v>
      </c>
    </row>
    <row r="129" spans="1:2" x14ac:dyDescent="0.25">
      <c r="A129" s="36" t="s">
        <v>380</v>
      </c>
      <c r="B129" s="36" t="s">
        <v>82</v>
      </c>
    </row>
    <row r="130" spans="1:2" x14ac:dyDescent="0.25">
      <c r="A130" s="36" t="s">
        <v>380</v>
      </c>
      <c r="B130" s="36" t="s">
        <v>386</v>
      </c>
    </row>
    <row r="131" spans="1:2" x14ac:dyDescent="0.25">
      <c r="A131" s="36" t="s">
        <v>380</v>
      </c>
      <c r="B131" s="36" t="s">
        <v>387</v>
      </c>
    </row>
    <row r="132" spans="1:2" x14ac:dyDescent="0.25">
      <c r="A132" s="36" t="s">
        <v>380</v>
      </c>
      <c r="B132" s="36" t="s">
        <v>388</v>
      </c>
    </row>
    <row r="133" spans="1:2" x14ac:dyDescent="0.25">
      <c r="A133" s="36" t="s">
        <v>380</v>
      </c>
      <c r="B133" s="36" t="s">
        <v>389</v>
      </c>
    </row>
    <row r="134" spans="1:2" x14ac:dyDescent="0.25">
      <c r="A134" s="36" t="s">
        <v>380</v>
      </c>
      <c r="B134" s="36" t="s">
        <v>390</v>
      </c>
    </row>
    <row r="135" spans="1:2" x14ac:dyDescent="0.25">
      <c r="A135" s="36" t="s">
        <v>380</v>
      </c>
      <c r="B135" s="36" t="s">
        <v>391</v>
      </c>
    </row>
    <row r="136" spans="1:2" x14ac:dyDescent="0.25">
      <c r="A136" s="36" t="s">
        <v>380</v>
      </c>
      <c r="B136" s="36" t="s">
        <v>392</v>
      </c>
    </row>
    <row r="137" spans="1:2" x14ac:dyDescent="0.25">
      <c r="A137" s="36" t="s">
        <v>380</v>
      </c>
      <c r="B137" s="36" t="s">
        <v>393</v>
      </c>
    </row>
    <row r="138" spans="1:2" x14ac:dyDescent="0.25">
      <c r="A138" s="36" t="s">
        <v>394</v>
      </c>
      <c r="B138" s="36" t="s">
        <v>395</v>
      </c>
    </row>
    <row r="139" spans="1:2" x14ac:dyDescent="0.25">
      <c r="A139" s="36" t="s">
        <v>394</v>
      </c>
      <c r="B139" s="36" t="s">
        <v>396</v>
      </c>
    </row>
    <row r="140" spans="1:2" x14ac:dyDescent="0.25">
      <c r="A140" s="36" t="s">
        <v>394</v>
      </c>
      <c r="B140" s="36" t="s">
        <v>397</v>
      </c>
    </row>
    <row r="141" spans="1:2" x14ac:dyDescent="0.25">
      <c r="A141" s="36" t="s">
        <v>394</v>
      </c>
      <c r="B141" s="36" t="s">
        <v>398</v>
      </c>
    </row>
    <row r="142" spans="1:2" x14ac:dyDescent="0.25">
      <c r="A142" s="36" t="s">
        <v>394</v>
      </c>
      <c r="B142" s="36" t="s">
        <v>399</v>
      </c>
    </row>
    <row r="143" spans="1:2" x14ac:dyDescent="0.25">
      <c r="A143" s="36" t="s">
        <v>394</v>
      </c>
      <c r="B143" s="36" t="s">
        <v>400</v>
      </c>
    </row>
    <row r="144" spans="1:2" x14ac:dyDescent="0.25">
      <c r="A144" s="36" t="s">
        <v>394</v>
      </c>
      <c r="B144" s="36" t="s">
        <v>401</v>
      </c>
    </row>
    <row r="145" spans="1:2" x14ac:dyDescent="0.25">
      <c r="A145" s="36" t="s">
        <v>394</v>
      </c>
      <c r="B145" s="36" t="s">
        <v>402</v>
      </c>
    </row>
    <row r="146" spans="1:2" x14ac:dyDescent="0.25">
      <c r="A146" s="36" t="s">
        <v>394</v>
      </c>
      <c r="B146" s="36" t="s">
        <v>403</v>
      </c>
    </row>
    <row r="147" spans="1:2" x14ac:dyDescent="0.25">
      <c r="A147" s="36" t="s">
        <v>394</v>
      </c>
      <c r="B147" s="36" t="s">
        <v>404</v>
      </c>
    </row>
    <row r="148" spans="1:2" x14ac:dyDescent="0.25">
      <c r="A148" s="36" t="s">
        <v>405</v>
      </c>
      <c r="B148" s="36" t="s">
        <v>406</v>
      </c>
    </row>
    <row r="149" spans="1:2" x14ac:dyDescent="0.25">
      <c r="A149" s="36" t="s">
        <v>405</v>
      </c>
      <c r="B149" s="36" t="s">
        <v>407</v>
      </c>
    </row>
    <row r="150" spans="1:2" x14ac:dyDescent="0.25">
      <c r="A150" s="36" t="s">
        <v>405</v>
      </c>
      <c r="B150" s="36" t="s">
        <v>408</v>
      </c>
    </row>
    <row r="151" spans="1:2" x14ac:dyDescent="0.25">
      <c r="A151" s="36" t="s">
        <v>405</v>
      </c>
      <c r="B151" s="36" t="s">
        <v>409</v>
      </c>
    </row>
    <row r="152" spans="1:2" x14ac:dyDescent="0.25">
      <c r="A152" s="36" t="s">
        <v>405</v>
      </c>
      <c r="B152" s="36" t="s">
        <v>410</v>
      </c>
    </row>
    <row r="153" spans="1:2" x14ac:dyDescent="0.25">
      <c r="A153" s="36" t="s">
        <v>411</v>
      </c>
      <c r="B153" s="36" t="s">
        <v>412</v>
      </c>
    </row>
    <row r="154" spans="1:2" x14ac:dyDescent="0.25">
      <c r="A154" s="36" t="s">
        <v>411</v>
      </c>
      <c r="B154" s="36" t="s">
        <v>413</v>
      </c>
    </row>
    <row r="155" spans="1:2" x14ac:dyDescent="0.25">
      <c r="A155" s="36" t="s">
        <v>411</v>
      </c>
      <c r="B155" s="36" t="s">
        <v>414</v>
      </c>
    </row>
    <row r="156" spans="1:2" x14ac:dyDescent="0.25">
      <c r="A156" s="36" t="s">
        <v>415</v>
      </c>
      <c r="B156" s="36" t="s">
        <v>416</v>
      </c>
    </row>
    <row r="157" spans="1:2" x14ac:dyDescent="0.25">
      <c r="A157" s="36" t="s">
        <v>415</v>
      </c>
      <c r="B157" s="36" t="s">
        <v>417</v>
      </c>
    </row>
    <row r="158" spans="1:2" x14ac:dyDescent="0.25">
      <c r="A158" s="36" t="s">
        <v>415</v>
      </c>
      <c r="B158" s="36" t="s">
        <v>418</v>
      </c>
    </row>
    <row r="159" spans="1:2" x14ac:dyDescent="0.25">
      <c r="A159" s="36" t="s">
        <v>415</v>
      </c>
      <c r="B159" s="36" t="s">
        <v>419</v>
      </c>
    </row>
    <row r="160" spans="1:2" x14ac:dyDescent="0.25">
      <c r="A160" s="36" t="s">
        <v>420</v>
      </c>
      <c r="B160" s="36" t="s">
        <v>421</v>
      </c>
    </row>
    <row r="161" spans="1:2" x14ac:dyDescent="0.25">
      <c r="A161" s="36" t="s">
        <v>420</v>
      </c>
      <c r="B161" s="36" t="s">
        <v>422</v>
      </c>
    </row>
    <row r="162" spans="1:2" x14ac:dyDescent="0.25">
      <c r="A162" s="36" t="s">
        <v>420</v>
      </c>
      <c r="B162" s="36" t="s">
        <v>423</v>
      </c>
    </row>
    <row r="163" spans="1:2" x14ac:dyDescent="0.25">
      <c r="A163" s="36" t="s">
        <v>420</v>
      </c>
      <c r="B163" s="36" t="s">
        <v>424</v>
      </c>
    </row>
    <row r="164" spans="1:2" x14ac:dyDescent="0.25">
      <c r="A164" s="36" t="s">
        <v>420</v>
      </c>
      <c r="B164" s="36" t="s">
        <v>425</v>
      </c>
    </row>
    <row r="165" spans="1:2" x14ac:dyDescent="0.25">
      <c r="A165" s="36" t="s">
        <v>420</v>
      </c>
      <c r="B165" s="36" t="s">
        <v>426</v>
      </c>
    </row>
    <row r="166" spans="1:2" x14ac:dyDescent="0.25">
      <c r="A166" s="36" t="s">
        <v>420</v>
      </c>
      <c r="B166" s="36" t="s">
        <v>427</v>
      </c>
    </row>
    <row r="167" spans="1:2" x14ac:dyDescent="0.25">
      <c r="A167" s="36" t="s">
        <v>428</v>
      </c>
      <c r="B167" s="36" t="s">
        <v>429</v>
      </c>
    </row>
    <row r="168" spans="1:2" x14ac:dyDescent="0.25">
      <c r="A168" s="36" t="s">
        <v>428</v>
      </c>
      <c r="B168" s="36" t="s">
        <v>430</v>
      </c>
    </row>
    <row r="169" spans="1:2" x14ac:dyDescent="0.25">
      <c r="A169" s="36" t="s">
        <v>428</v>
      </c>
      <c r="B169" s="36" t="s">
        <v>431</v>
      </c>
    </row>
    <row r="170" spans="1:2" x14ac:dyDescent="0.25">
      <c r="A170" s="36" t="s">
        <v>432</v>
      </c>
      <c r="B170" s="36" t="s">
        <v>433</v>
      </c>
    </row>
    <row r="171" spans="1:2" x14ac:dyDescent="0.25">
      <c r="A171" s="36" t="s">
        <v>432</v>
      </c>
      <c r="B171" s="36" t="s">
        <v>434</v>
      </c>
    </row>
    <row r="172" spans="1:2" x14ac:dyDescent="0.25">
      <c r="A172" s="36" t="s">
        <v>432</v>
      </c>
      <c r="B172" s="36" t="s">
        <v>435</v>
      </c>
    </row>
    <row r="173" spans="1:2" x14ac:dyDescent="0.25">
      <c r="A173" s="36" t="s">
        <v>432</v>
      </c>
      <c r="B173" s="36" t="s">
        <v>436</v>
      </c>
    </row>
    <row r="174" spans="1:2" x14ac:dyDescent="0.25">
      <c r="A174" s="36" t="s">
        <v>432</v>
      </c>
      <c r="B174" s="36" t="s">
        <v>437</v>
      </c>
    </row>
    <row r="175" spans="1:2" x14ac:dyDescent="0.25">
      <c r="A175" s="36" t="s">
        <v>432</v>
      </c>
      <c r="B175" s="36" t="s">
        <v>438</v>
      </c>
    </row>
    <row r="176" spans="1:2" x14ac:dyDescent="0.25">
      <c r="A176" s="36" t="s">
        <v>439</v>
      </c>
      <c r="B176" s="36" t="s">
        <v>440</v>
      </c>
    </row>
    <row r="177" spans="1:2" x14ac:dyDescent="0.25">
      <c r="A177" s="36" t="s">
        <v>439</v>
      </c>
      <c r="B177" s="36" t="s">
        <v>441</v>
      </c>
    </row>
    <row r="178" spans="1:2" x14ac:dyDescent="0.25">
      <c r="A178" s="36" t="s">
        <v>439</v>
      </c>
      <c r="B178" s="36" t="s">
        <v>442</v>
      </c>
    </row>
    <row r="179" spans="1:2" x14ac:dyDescent="0.25">
      <c r="A179" s="36" t="s">
        <v>439</v>
      </c>
      <c r="B179" s="36" t="s">
        <v>443</v>
      </c>
    </row>
    <row r="180" spans="1:2" x14ac:dyDescent="0.25">
      <c r="A180" s="36" t="s">
        <v>439</v>
      </c>
      <c r="B180" s="36" t="s">
        <v>444</v>
      </c>
    </row>
    <row r="181" spans="1:2" x14ac:dyDescent="0.25">
      <c r="A181" s="36" t="s">
        <v>439</v>
      </c>
      <c r="B181" s="36" t="s">
        <v>445</v>
      </c>
    </row>
    <row r="182" spans="1:2" x14ac:dyDescent="0.25">
      <c r="A182" s="36" t="s">
        <v>446</v>
      </c>
      <c r="B182" s="36" t="s">
        <v>447</v>
      </c>
    </row>
    <row r="183" spans="1:2" x14ac:dyDescent="0.25">
      <c r="A183" s="36" t="s">
        <v>446</v>
      </c>
      <c r="B183" s="36" t="s">
        <v>448</v>
      </c>
    </row>
    <row r="184" spans="1:2" x14ac:dyDescent="0.25">
      <c r="A184" s="36" t="s">
        <v>446</v>
      </c>
      <c r="B184" s="36" t="s">
        <v>449</v>
      </c>
    </row>
    <row r="185" spans="1:2" x14ac:dyDescent="0.25">
      <c r="A185" s="36" t="s">
        <v>446</v>
      </c>
      <c r="B185" s="36" t="s">
        <v>450</v>
      </c>
    </row>
    <row r="186" spans="1:2" x14ac:dyDescent="0.25">
      <c r="A186" s="36" t="s">
        <v>446</v>
      </c>
      <c r="B186" s="36" t="s">
        <v>451</v>
      </c>
    </row>
    <row r="187" spans="1:2" x14ac:dyDescent="0.25">
      <c r="A187" s="36" t="s">
        <v>446</v>
      </c>
      <c r="B187" s="36" t="s">
        <v>452</v>
      </c>
    </row>
    <row r="188" spans="1:2" x14ac:dyDescent="0.25">
      <c r="A188" s="36" t="s">
        <v>453</v>
      </c>
      <c r="B188" s="36" t="s">
        <v>454</v>
      </c>
    </row>
    <row r="189" spans="1:2" x14ac:dyDescent="0.25">
      <c r="A189" s="36" t="s">
        <v>453</v>
      </c>
      <c r="B189" s="36" t="s">
        <v>455</v>
      </c>
    </row>
    <row r="190" spans="1:2" x14ac:dyDescent="0.25">
      <c r="A190" s="36" t="s">
        <v>453</v>
      </c>
      <c r="B190" s="36" t="s">
        <v>456</v>
      </c>
    </row>
    <row r="191" spans="1:2" x14ac:dyDescent="0.25">
      <c r="A191" s="36" t="s">
        <v>453</v>
      </c>
      <c r="B191" s="36" t="s">
        <v>457</v>
      </c>
    </row>
    <row r="192" spans="1:2" x14ac:dyDescent="0.25">
      <c r="A192" s="36" t="s">
        <v>453</v>
      </c>
      <c r="B192" s="36" t="s">
        <v>458</v>
      </c>
    </row>
    <row r="193" spans="1:2" x14ac:dyDescent="0.25">
      <c r="A193" s="36" t="s">
        <v>453</v>
      </c>
      <c r="B193" s="36" t="s">
        <v>459</v>
      </c>
    </row>
    <row r="194" spans="1:2" x14ac:dyDescent="0.25">
      <c r="A194" s="36" t="s">
        <v>453</v>
      </c>
      <c r="B194" s="36" t="s">
        <v>460</v>
      </c>
    </row>
    <row r="195" spans="1:2" x14ac:dyDescent="0.25">
      <c r="A195" s="36" t="s">
        <v>453</v>
      </c>
      <c r="B195" s="36" t="s">
        <v>461</v>
      </c>
    </row>
    <row r="196" spans="1:2" x14ac:dyDescent="0.25">
      <c r="A196" s="36" t="s">
        <v>453</v>
      </c>
      <c r="B196" s="36" t="s">
        <v>462</v>
      </c>
    </row>
    <row r="197" spans="1:2" x14ac:dyDescent="0.25">
      <c r="A197" s="36" t="s">
        <v>453</v>
      </c>
      <c r="B197" s="36" t="s">
        <v>463</v>
      </c>
    </row>
    <row r="198" spans="1:2" x14ac:dyDescent="0.25">
      <c r="A198" s="36" t="s">
        <v>453</v>
      </c>
      <c r="B198" s="36" t="s">
        <v>464</v>
      </c>
    </row>
    <row r="199" spans="1:2" x14ac:dyDescent="0.25">
      <c r="A199" s="36" t="s">
        <v>453</v>
      </c>
      <c r="B199" s="36" t="s">
        <v>465</v>
      </c>
    </row>
    <row r="200" spans="1:2" x14ac:dyDescent="0.25">
      <c r="A200" s="36" t="s">
        <v>453</v>
      </c>
      <c r="B200" s="36" t="s">
        <v>466</v>
      </c>
    </row>
    <row r="201" spans="1:2" x14ac:dyDescent="0.25">
      <c r="A201" s="36" t="s">
        <v>467</v>
      </c>
      <c r="B201" s="36" t="s">
        <v>468</v>
      </c>
    </row>
    <row r="202" spans="1:2" x14ac:dyDescent="0.25">
      <c r="A202" s="36" t="s">
        <v>467</v>
      </c>
      <c r="B202" s="36" t="s">
        <v>469</v>
      </c>
    </row>
    <row r="203" spans="1:2" x14ac:dyDescent="0.25">
      <c r="A203" s="36" t="s">
        <v>467</v>
      </c>
      <c r="B203" s="36" t="s">
        <v>470</v>
      </c>
    </row>
    <row r="204" spans="1:2" x14ac:dyDescent="0.25">
      <c r="A204" s="36" t="s">
        <v>471</v>
      </c>
      <c r="B204" s="36" t="s">
        <v>472</v>
      </c>
    </row>
    <row r="205" spans="1:2" x14ac:dyDescent="0.25">
      <c r="A205" s="36" t="s">
        <v>471</v>
      </c>
      <c r="B205" s="36" t="s">
        <v>473</v>
      </c>
    </row>
    <row r="206" spans="1:2" x14ac:dyDescent="0.25">
      <c r="A206" s="36" t="s">
        <v>471</v>
      </c>
      <c r="B206" s="36" t="s">
        <v>474</v>
      </c>
    </row>
    <row r="207" spans="1:2" x14ac:dyDescent="0.25">
      <c r="A207" s="36" t="s">
        <v>475</v>
      </c>
      <c r="B207" s="36" t="s">
        <v>476</v>
      </c>
    </row>
    <row r="208" spans="1:2" x14ac:dyDescent="0.25">
      <c r="A208" s="36" t="s">
        <v>475</v>
      </c>
      <c r="B208" s="36" t="s">
        <v>477</v>
      </c>
    </row>
    <row r="209" spans="1:2" x14ac:dyDescent="0.25">
      <c r="A209" s="36" t="s">
        <v>475</v>
      </c>
      <c r="B209" s="36" t="s">
        <v>478</v>
      </c>
    </row>
    <row r="210" spans="1:2" x14ac:dyDescent="0.25">
      <c r="A210" s="36" t="s">
        <v>475</v>
      </c>
      <c r="B210" s="36" t="s">
        <v>479</v>
      </c>
    </row>
    <row r="211" spans="1:2" x14ac:dyDescent="0.25">
      <c r="A211" s="36" t="s">
        <v>475</v>
      </c>
      <c r="B211" s="36" t="s">
        <v>480</v>
      </c>
    </row>
    <row r="212" spans="1:2" x14ac:dyDescent="0.25">
      <c r="A212" s="36" t="s">
        <v>475</v>
      </c>
      <c r="B212" s="36" t="s">
        <v>481</v>
      </c>
    </row>
    <row r="213" spans="1:2" x14ac:dyDescent="0.25">
      <c r="A213" s="36" t="s">
        <v>475</v>
      </c>
      <c r="B213" s="36" t="s">
        <v>482</v>
      </c>
    </row>
    <row r="214" spans="1:2" x14ac:dyDescent="0.25">
      <c r="A214" s="36" t="s">
        <v>475</v>
      </c>
      <c r="B214" s="36" t="s">
        <v>483</v>
      </c>
    </row>
    <row r="215" spans="1:2" x14ac:dyDescent="0.25">
      <c r="A215" s="36" t="s">
        <v>484</v>
      </c>
      <c r="B215" s="36" t="s">
        <v>485</v>
      </c>
    </row>
    <row r="216" spans="1:2" x14ac:dyDescent="0.25">
      <c r="A216" s="36" t="s">
        <v>484</v>
      </c>
      <c r="B216" s="36" t="s">
        <v>486</v>
      </c>
    </row>
    <row r="217" spans="1:2" x14ac:dyDescent="0.25">
      <c r="A217" s="36" t="s">
        <v>484</v>
      </c>
      <c r="B217" s="36" t="s">
        <v>487</v>
      </c>
    </row>
    <row r="218" spans="1:2" x14ac:dyDescent="0.25">
      <c r="A218" s="36" t="s">
        <v>484</v>
      </c>
      <c r="B218" s="36" t="s">
        <v>488</v>
      </c>
    </row>
    <row r="219" spans="1:2" x14ac:dyDescent="0.25">
      <c r="A219" s="36" t="s">
        <v>484</v>
      </c>
      <c r="B219" s="36" t="s">
        <v>489</v>
      </c>
    </row>
    <row r="220" spans="1:2" x14ac:dyDescent="0.25">
      <c r="A220" s="36" t="s">
        <v>484</v>
      </c>
      <c r="B220" s="36" t="s">
        <v>490</v>
      </c>
    </row>
    <row r="221" spans="1:2" x14ac:dyDescent="0.25">
      <c r="A221" s="36" t="s">
        <v>484</v>
      </c>
      <c r="B221" s="36" t="s">
        <v>491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NSWH-498376067-144636</_dlc_DocId>
    <_dlc_DocIdUrl xmlns="07afbd2d-f5d6-4dbb-b3ff-820859a04789">
      <Url>https://nswhealth.sharepoint.com/sites/AAR-HI/_layouts/15/DocIdRedir.aspx?ID=NSWH-498376067-144636</Url>
      <Description>NSWH-498376067-144636</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15A03753-18C2-49A6-9D9B-E55D89F58D08}"/>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9D18A629-61C0-429D-A02F-2AC929ADE5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2025-05-18T08:36:32Z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2025-05-18T08:36:32Z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bdcf64a1-e4d1-4686-90ef-70a218c182a7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55c2966c-eaed-4a5e-8018-c3a5ade495a2</vt:lpwstr>
  </property>
</Properties>
</file>