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nswhealth.sharepoint.com/sites/AAR-HI/AusHFG/Website/Master Files/2026 04 - ICS TRANSLATION - RDS/RDS - PUBLISH alongside 1.11/BATCH 3 - 46 SCs/MRT x 5 SCs PUBLISH alongside 1.11/"/>
    </mc:Choice>
  </mc:AlternateContent>
  <xr:revisionPtr revIDLastSave="2" documentId="8_{4BAF3401-45E4-4985-B400-6C01F75D2387}" xr6:coauthVersionLast="47" xr6:coauthVersionMax="47" xr10:uidLastSave="{E08ACA75-4F9F-4A31-B8D8-8675F1EC3D10}"/>
  <bookViews>
    <workbookView xWindow="-120" yWindow="-120" windowWidth="29040" windowHeight="17520" tabRatio="483" xr2:uid="{00000000-000D-0000-FFFF-FFFF00000000}"/>
  </bookViews>
  <sheets>
    <sheet name="Room Template Data" sheetId="1" r:id="rId1"/>
    <sheet name="Items In Room Template" sheetId="3" r:id="rId2"/>
  </sheets>
  <definedNames>
    <definedName name="_xlnm._FilterDatabase" localSheetId="1" hidden="1">'Items In Room Template'!$A$7:$I$6569</definedName>
    <definedName name="_xlnm._FilterDatabase" localSheetId="0" hidden="1">'Room Template Data'!$A$7:$AM$216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3" i="3"/>
</calcChain>
</file>

<file path=xl/sharedStrings.xml><?xml version="1.0" encoding="utf-8"?>
<sst xmlns="http://schemas.openxmlformats.org/spreadsheetml/2006/main" count="230" uniqueCount="148">
  <si>
    <t>Code</t>
  </si>
  <si>
    <t>Template Name</t>
  </si>
  <si>
    <t>Standard Component Set</t>
  </si>
  <si>
    <t>ICS Translation Status</t>
  </si>
  <si>
    <t>Standard Area</t>
  </si>
  <si>
    <t>Modeled Ceiling Height</t>
  </si>
  <si>
    <t>Previous Code</t>
  </si>
  <si>
    <t>RDS Rev: Name</t>
  </si>
  <si>
    <t>RDS Rev Date: Name</t>
  </si>
  <si>
    <t>Briefing - Occupancy</t>
  </si>
  <si>
    <t>Briefing - Description</t>
  </si>
  <si>
    <t>Briefing - Additional Considerations</t>
  </si>
  <si>
    <t>Performance Requirements - Electrical - PROTECTION: body protected</t>
  </si>
  <si>
    <t>Performance Requirements - Electrical - PROTECTION: cardiac protected</t>
  </si>
  <si>
    <t>Performance Requirements - Lighting - LIGHTING: general</t>
  </si>
  <si>
    <t>Performance Requirements - Lighting - LIGHTING: colour corrected</t>
  </si>
  <si>
    <t>Performance Requirements - Lighting - LIGHTING: dimmable</t>
  </si>
  <si>
    <t>Performance Requirements - Lighting - LIGHTING: indirect</t>
  </si>
  <si>
    <t>Performance Requirements - Nurse Call and Duress - NURSE CALL SYSTEM: buttons / handset</t>
  </si>
  <si>
    <t>Performance Requirements - Nurse Call and Duress - NURSE CALL SYSTEM: annunciator</t>
  </si>
  <si>
    <t>Performance Requirements - Nurse Call and Duress - DURESS: fixed</t>
  </si>
  <si>
    <t>Performance Requirements - Nurse Call and Duress - DURESS: wireless coverage</t>
  </si>
  <si>
    <t>Performance Requirements - Security - ACCESS CONTROL: to door</t>
  </si>
  <si>
    <t>Performance Requirements - Security - ACCESS CONTROL: to item / joinery</t>
  </si>
  <si>
    <t>Performance Requirements - Security - INTERCOM: service communications</t>
  </si>
  <si>
    <t>Performance Requirements - Security - INTERCOM: security and access control</t>
  </si>
  <si>
    <t>Performance Requirements - Security - CCTV: camera coverage within room</t>
  </si>
  <si>
    <t>Performance Requirements - Security - INTRUSION DETECTION: door monitoring</t>
  </si>
  <si>
    <t>Performance Requirements - Security - INTRUSION DETECTION: spatial monitoring</t>
  </si>
  <si>
    <t>Performance Requirements - ICT and Audio Visual - AUDIO VISUAL: patient entertainment system</t>
  </si>
  <si>
    <t>Performance Requirements - ICT and Audio Visual - AUDIO VISUAL: visitor experience system</t>
  </si>
  <si>
    <t>Performance Requirements - ICT and Audio Visual - AUDIO VISUAL: virtual collaboration system</t>
  </si>
  <si>
    <t>Performance Requirements - ICT and Audio Visual - AUDIO VISUAL: clinical support system</t>
  </si>
  <si>
    <t>Performance Requirements - ICT and Audio Visual - AUDIO VISUAL: digital operating room system</t>
  </si>
  <si>
    <t>Performance Requirements - Accessibility - AUDIO: hearing augmentation</t>
  </si>
  <si>
    <t>Performance Requirements - Accessibility - VISUAL: luminance contrast</t>
  </si>
  <si>
    <t>Performance Requirements - HVAC - AIRCONDITIONING: general</t>
  </si>
  <si>
    <t>Performance Requirements - HVAC - AIRCONDITIONING: HEPA filtered</t>
  </si>
  <si>
    <t>Performance Requirements - HVAC - AIRCONDITIONING: positive pressure</t>
  </si>
  <si>
    <t>Performance Requirements - HVAC - AIRCONDITIONING: negative pressure</t>
  </si>
  <si>
    <t>Performance Requirements - HVAC - VENTILATION: exhaust</t>
  </si>
  <si>
    <t>Performance Requirements - HVAC - VENTILATION: supply</t>
  </si>
  <si>
    <t>Performance Requirements - HVAC - VENTILATION: natural</t>
  </si>
  <si>
    <t>Performance Requirements - Medical Gas - MEDICAL GAS: general anaesthesia</t>
  </si>
  <si>
    <t>Performance Requirements - Medical Gas - MEDICAL GAS: special care</t>
  </si>
  <si>
    <t>Performance Requirements - Medical Gas - MEDICAL GAS: special care, neonatal ventilation</t>
  </si>
  <si>
    <t>Performance Requirements - Medical Gas - MEDICAL GAS: birthing</t>
  </si>
  <si>
    <t>Performance Requirements - Hydraulic - WATER: drinking</t>
  </si>
  <si>
    <t>Performance Requirements - Hydraulic - WATER: specialty</t>
  </si>
  <si>
    <t>Performance Requirements - Hydraulic - DRAINAGE: sanitary</t>
  </si>
  <si>
    <t>Performance Requirements - Hydraulic - DRAINAGE: specialty</t>
  </si>
  <si>
    <t>Performance Requirements - Fire - DETECTION: smoke</t>
  </si>
  <si>
    <t>Performance Requirements - Fire - DETECTION: heat</t>
  </si>
  <si>
    <t>Performance Requirements - Shielding - SHIELDING: ionising radiation</t>
  </si>
  <si>
    <t>Performance Requirements - Acoustics - SPEECH PRIVACY: not private</t>
  </si>
  <si>
    <t>Performance Requirements - Acoustics - SPEECH PRIVACY: moderate</t>
  </si>
  <si>
    <t>Performance Requirements - Acoustics - SPEECH PRIVACY: private</t>
  </si>
  <si>
    <t>Performance Requirements - Acoustics - SPEECH PRIVACY: confidential</t>
  </si>
  <si>
    <t>Performance Requirements - Acoustics - NOISE SENSITIVITY: not sensitive</t>
  </si>
  <si>
    <t>Performance Requirements - Acoustics - NOISE SENSITIVITY: low</t>
  </si>
  <si>
    <t>Performance Requirements - Acoustics - NOISE SENSITIVITY: medium</t>
  </si>
  <si>
    <t>Performance Requirements - Acoustics - NOISE GENERATION: low</t>
  </si>
  <si>
    <t>Performance Requirements - Acoustics - NOISE GENERATION: moderate</t>
  </si>
  <si>
    <t>Performance Requirements - Acoustics - NOISE GENERATION: high</t>
  </si>
  <si>
    <t>Performance Requirements - Acoustics - NOISE GENERATION: very high</t>
  </si>
  <si>
    <t>Item List: Name</t>
  </si>
  <si>
    <t>Item Number</t>
  </si>
  <si>
    <t>Name</t>
  </si>
  <si>
    <t>Quantity</t>
  </si>
  <si>
    <t>Priority</t>
  </si>
  <si>
    <t>Category: Name</t>
  </si>
  <si>
    <t>Comment</t>
  </si>
  <si>
    <t>Briefing - Hours of Operation</t>
  </si>
  <si>
    <t>Performance Requirements - Accessibility - SIGNAGE: accessible, statutory</t>
  </si>
  <si>
    <t>Performance Requirements - Shielding - SHIELDING: magnetic and radio frequency</t>
  </si>
  <si>
    <t>Performance Requirements - Acoustics - NOISE SENSITIVITY: high</t>
  </si>
  <si>
    <t>Panorama - URL for Project Use</t>
  </si>
  <si>
    <t>Room Data Sheet - File for Import</t>
  </si>
  <si>
    <t>Mortuary and Autopsy</t>
  </si>
  <si>
    <t>Translation and QA Only</t>
  </si>
  <si>
    <t>07.04.2026</t>
  </si>
  <si>
    <t>8am to 5pm, daily (may vary depending on services requirements)</t>
  </si>
  <si>
    <t>MOR-VR</t>
  </si>
  <si>
    <t>Mortuary - Viewing Room</t>
  </si>
  <si>
    <t xml:space="preserve">up to 5 visitors; 1-2 staff  </t>
  </si>
  <si>
    <t>The Mortuary - Viewing Room is provided for relatives and others to view a body with the support of a social worker. The Mortuary - Viewing Room will be located adjacent to the Mortuary - Waiting.</t>
  </si>
  <si>
    <t>~ A body may be viewed through a window from within the Mortuary - Waiting, with access provided between the two rooms provided to allow for viewing a body directly.</t>
  </si>
  <si>
    <t>D+W</t>
  </si>
  <si>
    <t>AFDPR-006.01</t>
  </si>
  <si>
    <t>DOOR PROTECTION: plate, to 900H</t>
  </si>
  <si>
    <t>Internal - Door 1</t>
  </si>
  <si>
    <t>FIN</t>
  </si>
  <si>
    <t>CLCN-031</t>
  </si>
  <si>
    <t>CORNICE: square set</t>
  </si>
  <si>
    <t>Ceiling Cornice</t>
  </si>
  <si>
    <t>[CLCN-008]</t>
  </si>
  <si>
    <t>CLFI-002</t>
  </si>
  <si>
    <t>CEILING FINISH: paint, clinical areas</t>
  </si>
  <si>
    <t>Ceiling Finish 2</t>
  </si>
  <si>
    <t>[CLFS-006]</t>
  </si>
  <si>
    <t>CLFS-011</t>
  </si>
  <si>
    <t>CEILING: flush set, suspended</t>
  </si>
  <si>
    <t>Ceiling Finish 1</t>
  </si>
  <si>
    <t>Internal - Door 2</t>
  </si>
  <si>
    <t>SER</t>
  </si>
  <si>
    <t>ELSW-001</t>
  </si>
  <si>
    <t>SWITCH: light</t>
  </si>
  <si>
    <t>FFE</t>
  </si>
  <si>
    <t>FLSK-021</t>
  </si>
  <si>
    <t>SKIRTING: vinyl, integral with floor vinyl, coved</t>
  </si>
  <si>
    <t>Floor Skirting</t>
  </si>
  <si>
    <t>[FLSK-010]</t>
  </si>
  <si>
    <t>Floor Finish 1</t>
  </si>
  <si>
    <t>WLFI-001</t>
  </si>
  <si>
    <t>WALL FINISH: paint</t>
  </si>
  <si>
    <t>Wall Finish 1</t>
  </si>
  <si>
    <t>[WLWA-004]</t>
  </si>
  <si>
    <t>[DWPR-005] to corridor side, extent dependent on movement of beds and mobile equipment in adjacent area; to be coordinated with corridor wall protection</t>
  </si>
  <si>
    <t>Internal - Window 1</t>
  </si>
  <si>
    <t>FIDI-241</t>
  </si>
  <si>
    <t>DISPENSER: alcohol-based hand rub, wall mounted</t>
  </si>
  <si>
    <t>[FIDI-001]</t>
  </si>
  <si>
    <t>FLVY-101</t>
  </si>
  <si>
    <t>FLOOR FINISH: vinyl, seamless, standard slip resistance</t>
  </si>
  <si>
    <t>[FLVY-007]</t>
  </si>
  <si>
    <t>AFDPR-001.01</t>
  </si>
  <si>
    <t>DOOR PROTECTION: kickplate, to 300H</t>
  </si>
  <si>
    <t>[DWPR-003] to viewing room side</t>
  </si>
  <si>
    <t>DOHI-003.01</t>
  </si>
  <si>
    <t>DOOR: hinged, 1 leaf, 900 clear opening, solid</t>
  </si>
  <si>
    <t>[DWSC-003] to waiting room</t>
  </si>
  <si>
    <t>DOHI-212.01</t>
  </si>
  <si>
    <t>DOOR: hinged, 2 leaves, 1600 clear opening, solid, standard vision panel</t>
  </si>
  <si>
    <t>[DWGL-052] to corridor</t>
  </si>
  <si>
    <t>[ELBO-015]</t>
  </si>
  <si>
    <t>FQGE-101</t>
  </si>
  <si>
    <t>CURTAIN: privacy screen</t>
  </si>
  <si>
    <t>[FQGE-010] heavy/domestic fabric is acceptable</t>
  </si>
  <si>
    <t>MMMT-021</t>
  </si>
  <si>
    <t>TROLLEY: mortuary, transport, concealment</t>
  </si>
  <si>
    <t>[MMGE-186]</t>
  </si>
  <si>
    <t>WIFX-006.01</t>
  </si>
  <si>
    <t>WINDOW: fixed, internal, single glazed, sill at 750H</t>
  </si>
  <si>
    <t>[DWOB-005]</t>
  </si>
  <si>
    <t>FIRT-051</t>
  </si>
  <si>
    <t>TRACK: curtain, privacy</t>
  </si>
  <si>
    <t>[FIRT-031]</t>
  </si>
  <si>
    <t>[DWPR-003] to waiting room side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</si>
</sst>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</font>
    <font>
      <b/>
      <i/>
      <sz val="11"/>
      <color rgb="FFFFFFFF"/>
      <name val="Calibri"/>
      <family val="2"/>
    </font>
    <font>
      <sz val="9"/>
      <color rgb="FFFFFFFF"/>
      <name val="Arial"/>
      <family val="2"/>
    </font>
    <font>
      <b/>
      <sz val="22"/>
      <color rgb="FFFFFFFF"/>
      <name val="Arial"/>
      <family val="2"/>
    </font>
    <font>
      <b/>
      <sz val="9"/>
      <color rgb="FFFFFFFF"/>
      <name val="Arial"/>
      <family val="2"/>
    </font>
    <font>
      <sz val="9"/>
      <color rgb="FFFFFF00"/>
      <name val="Arial"/>
      <family val="2"/>
    </font>
    <font>
      <b/>
      <sz val="11"/>
      <color rgb="FFFFFFFF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E9ED9"/>
        <bgColor rgb="FF000000"/>
      </patternFill>
    </fill>
    <fill>
      <patternFill patternType="solid">
        <fgColor rgb="FF023246"/>
        <bgColor rgb="FF000000"/>
      </patternFill>
    </fill>
    <fill>
      <patternFill patternType="solid">
        <fgColor rgb="FF175E7B"/>
        <bgColor rgb="FF000000"/>
      </patternFill>
    </fill>
    <fill>
      <patternFill patternType="solid">
        <fgColor rgb="FF248CB9"/>
        <bgColor rgb="FF000000"/>
      </patternFill>
    </fill>
    <fill>
      <patternFill patternType="solid">
        <fgColor rgb="FF696969"/>
        <bgColor rgb="FF000000"/>
      </patternFill>
    </fill>
    <fill>
      <patternFill patternType="solid">
        <fgColor rgb="FF216B7E"/>
        <bgColor rgb="FF000000"/>
      </patternFill>
    </fill>
    <fill>
      <patternFill patternType="solid">
        <fgColor rgb="FF248CBA"/>
        <bgColor rgb="FF000000"/>
      </patternFill>
    </fill>
    <fill>
      <patternFill patternType="solid">
        <fgColor rgb="FFD5EEFB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EAF7FD"/>
        <bgColor rgb="FF000000"/>
      </patternFill>
    </fill>
    <fill>
      <patternFill patternType="solid">
        <fgColor rgb="FFB6DFF1"/>
        <bgColor rgb="FF000000"/>
      </patternFill>
    </fill>
    <fill>
      <patternFill patternType="solid">
        <fgColor rgb="FF464646"/>
        <bgColor rgb="FF000000"/>
      </patternFill>
    </fill>
    <fill>
      <patternFill patternType="solid">
        <fgColor rgb="FFDAEFF8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68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5" fillId="2" borderId="0">
      <alignment wrapText="1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 wrapText="1"/>
    </xf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7" fillId="3" borderId="6" xfId="0" applyFont="1" applyFill="1" applyBorder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top"/>
    </xf>
    <xf numFmtId="0" fontId="6" fillId="3" borderId="7" xfId="0" applyFont="1" applyFill="1" applyBorder="1" applyAlignment="1">
      <alignment horizontal="center" vertical="top"/>
    </xf>
    <xf numFmtId="0" fontId="9" fillId="3" borderId="0" xfId="0" applyFont="1" applyFill="1"/>
    <xf numFmtId="0" fontId="8" fillId="3" borderId="6" xfId="0" applyFont="1" applyFill="1" applyBorder="1" applyAlignment="1">
      <alignment vertical="top"/>
    </xf>
    <xf numFmtId="0" fontId="8" fillId="3" borderId="6" xfId="0" applyFont="1" applyFill="1" applyBorder="1"/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wrapText="1"/>
    </xf>
    <xf numFmtId="0" fontId="6" fillId="3" borderId="9" xfId="0" applyFont="1" applyFill="1" applyBorder="1" applyAlignment="1">
      <alignment wrapText="1"/>
    </xf>
    <xf numFmtId="0" fontId="6" fillId="3" borderId="9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 vertical="top" wrapText="1"/>
    </xf>
    <xf numFmtId="0" fontId="10" fillId="4" borderId="11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left" vertical="top" wrapText="1"/>
    </xf>
    <xf numFmtId="0" fontId="10" fillId="4" borderId="13" xfId="0" applyFont="1" applyFill="1" applyBorder="1" applyAlignment="1">
      <alignment horizontal="left" vertical="top" wrapText="1"/>
    </xf>
    <xf numFmtId="0" fontId="10" fillId="5" borderId="13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center" vertical="top" wrapText="1"/>
    </xf>
    <xf numFmtId="0" fontId="10" fillId="4" borderId="14" xfId="0" applyFont="1" applyFill="1" applyBorder="1" applyAlignment="1">
      <alignment horizontal="center" vertical="top" wrapText="1"/>
    </xf>
    <xf numFmtId="0" fontId="10" fillId="6" borderId="15" xfId="0" applyFont="1" applyFill="1" applyBorder="1" applyAlignment="1">
      <alignment horizontal="center" vertical="top" wrapText="1"/>
    </xf>
    <xf numFmtId="0" fontId="10" fillId="6" borderId="16" xfId="0" applyFont="1" applyFill="1" applyBorder="1" applyAlignment="1">
      <alignment horizontal="center" vertical="top" wrapText="1"/>
    </xf>
    <xf numFmtId="0" fontId="10" fillId="6" borderId="14" xfId="0" applyFont="1" applyFill="1" applyBorder="1" applyAlignment="1">
      <alignment horizontal="center" vertical="top" wrapText="1"/>
    </xf>
    <xf numFmtId="0" fontId="10" fillId="7" borderId="16" xfId="0" applyFont="1" applyFill="1" applyBorder="1" applyAlignment="1">
      <alignment horizontal="center" vertical="top" wrapText="1"/>
    </xf>
    <xf numFmtId="0" fontId="10" fillId="8" borderId="15" xfId="0" applyFont="1" applyFill="1" applyBorder="1" applyAlignment="1">
      <alignment horizontal="center" vertical="top" wrapText="1"/>
    </xf>
    <xf numFmtId="0" fontId="10" fillId="8" borderId="13" xfId="0" applyFont="1" applyFill="1" applyBorder="1" applyAlignment="1">
      <alignment horizontal="center" vertical="top" wrapText="1"/>
    </xf>
    <xf numFmtId="0" fontId="10" fillId="8" borderId="14" xfId="0" applyFont="1" applyFill="1" applyBorder="1" applyAlignment="1">
      <alignment horizontal="center" vertical="top" wrapText="1"/>
    </xf>
    <xf numFmtId="0" fontId="11" fillId="9" borderId="15" xfId="0" applyFont="1" applyFill="1" applyBorder="1" applyAlignment="1">
      <alignment horizontal="center" vertical="top" wrapText="1"/>
    </xf>
    <xf numFmtId="0" fontId="11" fillId="9" borderId="14" xfId="0" applyFont="1" applyFill="1" applyBorder="1" applyAlignment="1">
      <alignment horizontal="center" vertical="top" wrapText="1"/>
    </xf>
    <xf numFmtId="0" fontId="11" fillId="10" borderId="15" xfId="0" applyFont="1" applyFill="1" applyBorder="1" applyAlignment="1">
      <alignment horizontal="center" vertical="top" wrapText="1"/>
    </xf>
    <xf numFmtId="0" fontId="11" fillId="10" borderId="13" xfId="0" applyFont="1" applyFill="1" applyBorder="1" applyAlignment="1">
      <alignment horizontal="center" vertical="top" wrapText="1"/>
    </xf>
    <xf numFmtId="0" fontId="11" fillId="10" borderId="14" xfId="0" applyFont="1" applyFill="1" applyBorder="1" applyAlignment="1">
      <alignment horizontal="center" vertical="top" wrapText="1"/>
    </xf>
    <xf numFmtId="0" fontId="11" fillId="9" borderId="13" xfId="0" applyFont="1" applyFill="1" applyBorder="1" applyAlignment="1">
      <alignment horizontal="center" vertical="top" wrapText="1"/>
    </xf>
    <xf numFmtId="0" fontId="11" fillId="9" borderId="16" xfId="0" applyFont="1" applyFill="1" applyBorder="1" applyAlignment="1">
      <alignment horizontal="center" vertical="top" wrapText="1"/>
    </xf>
    <xf numFmtId="0" fontId="11" fillId="9" borderId="17" xfId="0" applyFont="1" applyFill="1" applyBorder="1" applyAlignment="1">
      <alignment horizontal="center" vertical="top" wrapText="1"/>
    </xf>
    <xf numFmtId="0" fontId="11" fillId="10" borderId="16" xfId="0" applyFont="1" applyFill="1" applyBorder="1" applyAlignment="1">
      <alignment horizontal="center" vertical="top" wrapText="1"/>
    </xf>
    <xf numFmtId="0" fontId="11" fillId="10" borderId="17" xfId="0" applyFont="1" applyFill="1" applyBorder="1" applyAlignment="1">
      <alignment horizontal="center" vertical="top" wrapText="1"/>
    </xf>
    <xf numFmtId="49" fontId="3" fillId="11" borderId="0" xfId="0" applyNumberFormat="1" applyFont="1" applyFill="1" applyAlignment="1">
      <alignment vertical="top"/>
    </xf>
    <xf numFmtId="1" fontId="3" fillId="11" borderId="0" xfId="0" applyNumberFormat="1" applyFont="1" applyFill="1" applyAlignment="1">
      <alignment horizontal="left" vertical="top"/>
    </xf>
    <xf numFmtId="1" fontId="3" fillId="12" borderId="0" xfId="0" applyNumberFormat="1" applyFont="1" applyFill="1" applyAlignment="1">
      <alignment horizontal="left" vertical="top"/>
    </xf>
    <xf numFmtId="1" fontId="3" fillId="11" borderId="7" xfId="0" applyNumberFormat="1" applyFont="1" applyFill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49" fontId="3" fillId="0" borderId="7" xfId="0" applyNumberFormat="1" applyFont="1" applyBorder="1" applyAlignment="1">
      <alignment vertical="top"/>
    </xf>
    <xf numFmtId="49" fontId="3" fillId="0" borderId="0" xfId="0" applyNumberFormat="1" applyFont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0" xfId="0" applyNumberFormat="1" applyFont="1" applyAlignment="1">
      <alignment horizontal="left" vertical="top"/>
    </xf>
    <xf numFmtId="49" fontId="3" fillId="0" borderId="7" xfId="0" applyNumberFormat="1" applyFont="1" applyBorder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0" fillId="4" borderId="1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13" borderId="1" xfId="0" applyFont="1" applyFill="1" applyBorder="1" applyAlignment="1">
      <alignment horizontal="center" vertical="top" wrapText="1"/>
    </xf>
    <xf numFmtId="0" fontId="10" fillId="13" borderId="1" xfId="0" applyFont="1" applyFill="1" applyBorder="1" applyAlignment="1">
      <alignment horizontal="left" vertical="top" wrapText="1"/>
    </xf>
    <xf numFmtId="0" fontId="13" fillId="3" borderId="0" xfId="0" applyFont="1" applyFill="1"/>
    <xf numFmtId="0" fontId="14" fillId="3" borderId="0" xfId="0" applyFont="1" applyFill="1" applyAlignment="1">
      <alignment horizontal="center"/>
    </xf>
    <xf numFmtId="0" fontId="13" fillId="3" borderId="0" xfId="0" applyFont="1" applyFill="1" applyAlignment="1">
      <alignment wrapText="1"/>
    </xf>
    <xf numFmtId="0" fontId="15" fillId="3" borderId="3" xfId="0" applyFont="1" applyFill="1" applyBorder="1" applyAlignment="1">
      <alignment wrapText="1"/>
    </xf>
    <xf numFmtId="165" fontId="8" fillId="3" borderId="6" xfId="0" applyNumberFormat="1" applyFont="1" applyFill="1" applyBorder="1" applyAlignment="1">
      <alignment horizontal="left"/>
    </xf>
    <xf numFmtId="49" fontId="16" fillId="14" borderId="0" xfId="0" applyNumberFormat="1" applyFont="1" applyFill="1" applyAlignment="1">
      <alignment horizontal="left"/>
    </xf>
    <xf numFmtId="0" fontId="16" fillId="0" borderId="0" xfId="0" applyFont="1" applyAlignment="1">
      <alignment horizontal="center"/>
    </xf>
    <xf numFmtId="49" fontId="12" fillId="11" borderId="6" xfId="0" applyNumberFormat="1" applyFont="1" applyFill="1" applyBorder="1" applyAlignment="1">
      <alignment vertical="top"/>
    </xf>
    <xf numFmtId="49" fontId="3" fillId="11" borderId="0" xfId="0" applyNumberFormat="1" applyFont="1" applyFill="1" applyAlignment="1">
      <alignment horizontal="center" vertical="top"/>
    </xf>
    <xf numFmtId="49" fontId="3" fillId="0" borderId="7" xfId="0" applyNumberFormat="1" applyFont="1" applyBorder="1" applyAlignment="1">
      <alignment horizontal="left" vertical="top"/>
    </xf>
    <xf numFmtId="49" fontId="12" fillId="14" borderId="0" xfId="0" applyNumberFormat="1" applyFont="1" applyFill="1"/>
    <xf numFmtId="49" fontId="16" fillId="14" borderId="0" xfId="0" applyNumberFormat="1" applyFont="1" applyFill="1"/>
    <xf numFmtId="49" fontId="16" fillId="0" borderId="0" xfId="0" applyNumberFormat="1" applyFont="1"/>
    <xf numFmtId="49" fontId="12" fillId="0" borderId="0" xfId="0" applyNumberFormat="1" applyFont="1" applyAlignment="1">
      <alignment horizontal="center"/>
    </xf>
  </cellXfs>
  <cellStyles count="768">
    <cellStyle name="Comma 2" xfId="46" xr:uid="{C011B348-6767-4DE8-8CD8-6D4AA9E99309}"/>
    <cellStyle name="Comma 2 2" xfId="94" xr:uid="{BEC3E8E7-CAA0-4A7B-81F5-249B8E4153A5}"/>
    <cellStyle name="Comma 2 2 2" xfId="192" xr:uid="{085B1EFB-CF96-4154-93FC-1DCB9471D44E}"/>
    <cellStyle name="Comma 2 2 2 2" xfId="384" xr:uid="{612A1EEB-33FC-45DE-9B69-BFC5FA24B648}"/>
    <cellStyle name="Comma 2 2 2 2 2" xfId="767" xr:uid="{F48D504E-F418-4962-BDD2-E93674BA3319}"/>
    <cellStyle name="Comma 2 2 2 3" xfId="575" xr:uid="{6878A595-D2F0-4938-BDA0-D6BCA1AB41FF}"/>
    <cellStyle name="Comma 2 2 3" xfId="288" xr:uid="{B70405E5-945A-4567-80DD-14FDB9A71CC5}"/>
    <cellStyle name="Comma 2 2 3 2" xfId="671" xr:uid="{538B797B-5955-430F-A058-E1188B9FDC89}"/>
    <cellStyle name="Comma 2 2 4" xfId="479" xr:uid="{94A76247-EECB-4479-B867-493B63B181FA}"/>
    <cellStyle name="Comma 2 3" xfId="144" xr:uid="{E5FD569F-386F-43EE-BC67-017A2D7ED57D}"/>
    <cellStyle name="Comma 2 3 2" xfId="336" xr:uid="{D6D2506A-462E-439A-993B-97148531617C}"/>
    <cellStyle name="Comma 2 3 2 2" xfId="719" xr:uid="{85374225-27AA-43E2-8972-A7715AA42DF0}"/>
    <cellStyle name="Comma 2 3 3" xfId="527" xr:uid="{2B816BEF-EB4C-4220-A902-C647CFE1B562}"/>
    <cellStyle name="Comma 2 4" xfId="240" xr:uid="{0BA13DF9-28A9-4F87-886B-64A81AD076E5}"/>
    <cellStyle name="Comma 2 4 2" xfId="623" xr:uid="{DB66D97C-AFDA-4897-A721-5BAD57850A61}"/>
    <cellStyle name="Comma 2 5" xfId="431" xr:uid="{49F642BC-36D5-483F-9CA9-F666F24E7A5E}"/>
    <cellStyle name="header" xfId="96" xr:uid="{F4F75ABC-E597-4F78-9C10-ABCDE27436F1}"/>
    <cellStyle name="Normal" xfId="0" builtinId="0"/>
    <cellStyle name="Normal 10" xfId="193" xr:uid="{640A87E8-7AF2-4401-BC35-F6E42A96BE7B}"/>
    <cellStyle name="Normal 10 2" xfId="576" xr:uid="{E21ABA93-57B3-4F34-B80C-3E49E912FA43}"/>
    <cellStyle name="Normal 2" xfId="1" xr:uid="{0A8BE6C1-3434-40F9-82F6-8A96903EC10C}"/>
    <cellStyle name="Normal 2 2" xfId="2" xr:uid="{97BA4588-79C6-4F04-9939-0508155B397F}"/>
    <cellStyle name="Normal 2 2 2" xfId="7" xr:uid="{C8BE5BFF-2DD2-4D90-BC10-4A241100F3AE}"/>
    <cellStyle name="Normal 2 2 2 2" xfId="18" xr:uid="{48A6BE1D-5431-4184-93DB-EECC7DACA594}"/>
    <cellStyle name="Normal 2 2 2 2 2" xfId="40" xr:uid="{929DE8B0-A326-4390-9FBF-CD8C70FBC519}"/>
    <cellStyle name="Normal 2 2 2 2 2 2" xfId="88" xr:uid="{A169EE1B-EDF5-4354-BB8B-754E1C586FA7}"/>
    <cellStyle name="Normal 2 2 2 2 2 2 2" xfId="186" xr:uid="{3BDDC751-8E67-4909-93AD-CE02D6083180}"/>
    <cellStyle name="Normal 2 2 2 2 2 2 2 2" xfId="378" xr:uid="{AE35D05A-A023-41DB-8EEB-5DF568BEAFC6}"/>
    <cellStyle name="Normal 2 2 2 2 2 2 2 2 2" xfId="761" xr:uid="{48DB2B87-5F84-4EAA-B639-773F24A1F3AE}"/>
    <cellStyle name="Normal 2 2 2 2 2 2 2 3" xfId="569" xr:uid="{0DE0BC79-309A-435A-AC8E-63FF84AE20D2}"/>
    <cellStyle name="Normal 2 2 2 2 2 2 3" xfId="282" xr:uid="{B856B749-6A85-42B8-BC22-57120A053664}"/>
    <cellStyle name="Normal 2 2 2 2 2 2 3 2" xfId="665" xr:uid="{B2400511-B211-44B4-9237-4C3A4B8DD549}"/>
    <cellStyle name="Normal 2 2 2 2 2 2 4" xfId="473" xr:uid="{0FA87FA9-9CC4-4A43-8C78-A1A1D4B7143C}"/>
    <cellStyle name="Normal 2 2 2 2 2 3" xfId="138" xr:uid="{DEDB2487-649C-4DC6-A9FF-38B18A10153E}"/>
    <cellStyle name="Normal 2 2 2 2 2 3 2" xfId="330" xr:uid="{C2413691-9FBB-4FD6-BE76-F5B5415C9DE3}"/>
    <cellStyle name="Normal 2 2 2 2 2 3 2 2" xfId="713" xr:uid="{171FE37B-7022-4F8F-83C8-23A534CC7865}"/>
    <cellStyle name="Normal 2 2 2 2 2 3 3" xfId="521" xr:uid="{DDB87584-294C-4E38-9621-65A7A9DF39D6}"/>
    <cellStyle name="Normal 2 2 2 2 2 4" xfId="234" xr:uid="{74925659-EC1A-4EDE-94D1-E273AFA22BD7}"/>
    <cellStyle name="Normal 2 2 2 2 2 4 2" xfId="617" xr:uid="{DAA0F231-8EF3-41E1-85FC-8B31D4DFDFF2}"/>
    <cellStyle name="Normal 2 2 2 2 2 5" xfId="425" xr:uid="{48D98CA7-8A55-473F-B35E-C91A16AB314C}"/>
    <cellStyle name="Normal 2 2 2 2 3" xfId="66" xr:uid="{739766F5-0995-4943-B1E7-6AC5FA5AD791}"/>
    <cellStyle name="Normal 2 2 2 2 3 2" xfId="164" xr:uid="{1946BA17-F33A-45D9-B407-358F7E0D0608}"/>
    <cellStyle name="Normal 2 2 2 2 3 2 2" xfId="356" xr:uid="{42F671BD-3C72-46BC-86B6-4EAC24B3D922}"/>
    <cellStyle name="Normal 2 2 2 2 3 2 2 2" xfId="739" xr:uid="{D39A062C-A7EA-4F72-92EB-D445B73098A8}"/>
    <cellStyle name="Normal 2 2 2 2 3 2 3" xfId="547" xr:uid="{318535DB-2220-4274-A3CD-26822EE731AE}"/>
    <cellStyle name="Normal 2 2 2 2 3 3" xfId="260" xr:uid="{C177A4EA-B16D-47FB-9B7D-256FE2855505}"/>
    <cellStyle name="Normal 2 2 2 2 3 3 2" xfId="643" xr:uid="{8EE046C9-8129-498E-9C33-2770DB1D2501}"/>
    <cellStyle name="Normal 2 2 2 2 3 4" xfId="451" xr:uid="{9FF98177-BE40-4D5E-944D-47686DE141CA}"/>
    <cellStyle name="Normal 2 2 2 2 4" xfId="116" xr:uid="{D0AA5470-B62F-4D56-A892-02589553F93A}"/>
    <cellStyle name="Normal 2 2 2 2 4 2" xfId="308" xr:uid="{252F4404-F4AB-4FC4-A9C8-F64C1BDBEAE9}"/>
    <cellStyle name="Normal 2 2 2 2 4 2 2" xfId="691" xr:uid="{10A120AF-AECE-4DB4-9CD7-400F8430188A}"/>
    <cellStyle name="Normal 2 2 2 2 4 3" xfId="499" xr:uid="{C3D17354-262F-49AD-9FD9-540408B54F05}"/>
    <cellStyle name="Normal 2 2 2 2 5" xfId="212" xr:uid="{AAC036E2-5C1E-4988-9508-10498BF6411B}"/>
    <cellStyle name="Normal 2 2 2 2 5 2" xfId="595" xr:uid="{9F4729A5-EEAC-4F36-8AD9-773456BBFE68}"/>
    <cellStyle name="Normal 2 2 2 2 6" xfId="403" xr:uid="{616BF6D3-ACCE-4830-AC5D-03C4839329C9}"/>
    <cellStyle name="Normal 2 2 2 3" xfId="29" xr:uid="{BF0E4A79-234B-4D6D-9F48-D655282F6281}"/>
    <cellStyle name="Normal 2 2 2 3 2" xfId="77" xr:uid="{CA3F08C9-48A3-4D83-BF65-607EF795C6A3}"/>
    <cellStyle name="Normal 2 2 2 3 2 2" xfId="175" xr:uid="{30373CC2-1ACB-4383-A1AF-8B6841507621}"/>
    <cellStyle name="Normal 2 2 2 3 2 2 2" xfId="367" xr:uid="{A6EE0B22-E177-4A64-AC44-0BB92F30EF11}"/>
    <cellStyle name="Normal 2 2 2 3 2 2 2 2" xfId="750" xr:uid="{8ECC047F-48B6-4C18-A7E4-CE85D21E85D8}"/>
    <cellStyle name="Normal 2 2 2 3 2 2 3" xfId="558" xr:uid="{B4670CF4-1288-490C-B16F-A146B6F80F94}"/>
    <cellStyle name="Normal 2 2 2 3 2 3" xfId="271" xr:uid="{42D5BCCA-7A95-4F0B-908F-C756D404C7D0}"/>
    <cellStyle name="Normal 2 2 2 3 2 3 2" xfId="654" xr:uid="{F2727918-55B4-4BC9-832B-FF30569471AF}"/>
    <cellStyle name="Normal 2 2 2 3 2 4" xfId="462" xr:uid="{EAAF0F5A-1167-44CB-86B2-437169DA0C32}"/>
    <cellStyle name="Normal 2 2 2 3 3" xfId="127" xr:uid="{D3120466-7B60-42AE-8A2D-6D3AA54FDB2B}"/>
    <cellStyle name="Normal 2 2 2 3 3 2" xfId="319" xr:uid="{CED7D640-F132-46AC-B72E-3931826F729C}"/>
    <cellStyle name="Normal 2 2 2 3 3 2 2" xfId="702" xr:uid="{CA692593-F00E-46FC-9BC0-621AE78637E5}"/>
    <cellStyle name="Normal 2 2 2 3 3 3" xfId="510" xr:uid="{0B9D825A-3536-40E4-BCFF-58BCDC6AA002}"/>
    <cellStyle name="Normal 2 2 2 3 4" xfId="223" xr:uid="{24800B0F-D73F-454F-8671-985AC186783B}"/>
    <cellStyle name="Normal 2 2 2 3 4 2" xfId="606" xr:uid="{BC8E9A72-8D5E-47C4-9D92-9BE69DB15F60}"/>
    <cellStyle name="Normal 2 2 2 3 5" xfId="414" xr:uid="{8E90ADD8-BC42-494C-8228-7B07E529F4B0}"/>
    <cellStyle name="Normal 2 2 2 4" xfId="55" xr:uid="{CBFBB686-0826-4F87-BE7F-6FC0176E5030}"/>
    <cellStyle name="Normal 2 2 2 4 2" xfId="153" xr:uid="{EB671F55-EC9A-47D4-9A81-FE7E32FADE45}"/>
    <cellStyle name="Normal 2 2 2 4 2 2" xfId="345" xr:uid="{D422FEBA-51BA-47D1-9C76-BAF8E066F6A3}"/>
    <cellStyle name="Normal 2 2 2 4 2 2 2" xfId="728" xr:uid="{E22480CF-75D2-4B80-9AB2-2F04542F99BF}"/>
    <cellStyle name="Normal 2 2 2 4 2 3" xfId="536" xr:uid="{E9B6508F-7023-4470-B07F-030FFFDAFD25}"/>
    <cellStyle name="Normal 2 2 2 4 3" xfId="249" xr:uid="{0BEB38C5-D34F-4195-B313-7D635B994EA0}"/>
    <cellStyle name="Normal 2 2 2 4 3 2" xfId="632" xr:uid="{D30380D2-7734-4456-8DC8-E023ACDE5E93}"/>
    <cellStyle name="Normal 2 2 2 4 4" xfId="440" xr:uid="{58025FEB-E1F2-4E5E-AF31-4BFFECE7FA9E}"/>
    <cellStyle name="Normal 2 2 2 5" xfId="105" xr:uid="{B023B70B-0139-47BC-AED2-9CBE8A5CD7E1}"/>
    <cellStyle name="Normal 2 2 2 5 2" xfId="297" xr:uid="{DEE400FB-231C-4704-8D32-A4DC12093C2D}"/>
    <cellStyle name="Normal 2 2 2 5 2 2" xfId="680" xr:uid="{443D4D39-FF73-4369-A34A-8F85917A5875}"/>
    <cellStyle name="Normal 2 2 2 5 3" xfId="488" xr:uid="{1FEC1E21-46CA-471C-A558-68BD6A36680E}"/>
    <cellStyle name="Normal 2 2 2 6" xfId="201" xr:uid="{4F8DED84-F7D6-4E86-B2CA-BA9331ECDF5E}"/>
    <cellStyle name="Normal 2 2 2 6 2" xfId="584" xr:uid="{F3EB2CD4-BA66-4B41-90D5-EBFF023769BC}"/>
    <cellStyle name="Normal 2 2 2 7" xfId="392" xr:uid="{D2283036-069F-4019-A2FE-9D3FD2582F02}"/>
    <cellStyle name="Normal 2 2 3" xfId="13" xr:uid="{94E3468E-F9B2-4A1B-BDB3-9CB9650E0A6E}"/>
    <cellStyle name="Normal 2 2 3 2" xfId="35" xr:uid="{49E13576-1761-4CDD-A86B-9B6FF7DC42FE}"/>
    <cellStyle name="Normal 2 2 3 2 2" xfId="83" xr:uid="{0B428003-D315-47D8-98F8-A629E78DC8D0}"/>
    <cellStyle name="Normal 2 2 3 2 2 2" xfId="181" xr:uid="{7CA33AC7-7AE5-47A9-A897-B1F2EE5E59D1}"/>
    <cellStyle name="Normal 2 2 3 2 2 2 2" xfId="373" xr:uid="{4608670A-5709-47C6-ADE7-4120AAA8B64A}"/>
    <cellStyle name="Normal 2 2 3 2 2 2 2 2" xfId="756" xr:uid="{3B70FD64-461A-4CD6-90C0-B2C3F6069F3B}"/>
    <cellStyle name="Normal 2 2 3 2 2 2 3" xfId="564" xr:uid="{CE9EB6D9-F80A-4930-BDC2-FA2E6AB9C354}"/>
    <cellStyle name="Normal 2 2 3 2 2 3" xfId="277" xr:uid="{6E400E19-C1F1-47C7-A09C-87122FB8E29A}"/>
    <cellStyle name="Normal 2 2 3 2 2 3 2" xfId="660" xr:uid="{7D357A5D-CDC5-4327-87A2-D3A6EFF89D14}"/>
    <cellStyle name="Normal 2 2 3 2 2 4" xfId="468" xr:uid="{E52AEDCB-58F0-45BF-A1DD-1423B5CB1529}"/>
    <cellStyle name="Normal 2 2 3 2 3" xfId="133" xr:uid="{992A10D8-485F-458F-9A51-352FEF504DBE}"/>
    <cellStyle name="Normal 2 2 3 2 3 2" xfId="325" xr:uid="{8A8A276E-3A8A-42EB-9E20-88C054D4A469}"/>
    <cellStyle name="Normal 2 2 3 2 3 2 2" xfId="708" xr:uid="{97752953-932F-4123-9F88-7D74312D0E32}"/>
    <cellStyle name="Normal 2 2 3 2 3 3" xfId="516" xr:uid="{4ED376E9-B95D-4316-A8A7-9A6B2EF7BA41}"/>
    <cellStyle name="Normal 2 2 3 2 4" xfId="229" xr:uid="{6B72A890-4516-46A7-9B13-0458D810422D}"/>
    <cellStyle name="Normal 2 2 3 2 4 2" xfId="612" xr:uid="{778D6ED0-8968-49B0-9846-0C334E3D4BE9}"/>
    <cellStyle name="Normal 2 2 3 2 5" xfId="420" xr:uid="{2C3A0DA4-1B15-4ECE-995E-FCBD4246E319}"/>
    <cellStyle name="Normal 2 2 3 3" xfId="61" xr:uid="{A856E859-C8D1-44B1-BDE6-0DB9DFDC7575}"/>
    <cellStyle name="Normal 2 2 3 3 2" xfId="159" xr:uid="{B51ECCD8-1784-4F4B-9333-EA61DBD355E9}"/>
    <cellStyle name="Normal 2 2 3 3 2 2" xfId="351" xr:uid="{E1E04C42-86FA-403A-846A-5169C4AC0B7E}"/>
    <cellStyle name="Normal 2 2 3 3 2 2 2" xfId="734" xr:uid="{7823346B-656E-4B1D-BFE0-1E6252E456E5}"/>
    <cellStyle name="Normal 2 2 3 3 2 3" xfId="542" xr:uid="{377A7B71-98F8-4167-9971-DA728118A7B7}"/>
    <cellStyle name="Normal 2 2 3 3 3" xfId="255" xr:uid="{FD54B3B0-8321-478B-8ADB-FED21A8BCEDB}"/>
    <cellStyle name="Normal 2 2 3 3 3 2" xfId="638" xr:uid="{54E0E902-5704-4DC1-A341-A86B008F1DAC}"/>
    <cellStyle name="Normal 2 2 3 3 4" xfId="446" xr:uid="{EBAB55F3-7D11-4EE1-ACE6-32A6ECDCD40B}"/>
    <cellStyle name="Normal 2 2 3 4" xfId="111" xr:uid="{6F86B2B3-B03B-439D-8C3A-DE9E116BEB82}"/>
    <cellStyle name="Normal 2 2 3 4 2" xfId="303" xr:uid="{06F3E612-FB37-4C57-B68F-504A64F143BF}"/>
    <cellStyle name="Normal 2 2 3 4 2 2" xfId="686" xr:uid="{AB2763ED-1C55-4430-8644-FAA66B631BC6}"/>
    <cellStyle name="Normal 2 2 3 4 3" xfId="494" xr:uid="{EA9165DC-1D01-44CC-A719-C9E51C458502}"/>
    <cellStyle name="Normal 2 2 3 5" xfId="207" xr:uid="{2FDA6577-BFBE-49A7-848D-F46AAA814A67}"/>
    <cellStyle name="Normal 2 2 3 5 2" xfId="590" xr:uid="{95CAC8EA-AC90-489D-AB97-78A1E20DA2C9}"/>
    <cellStyle name="Normal 2 2 3 6" xfId="398" xr:uid="{68415905-324C-498E-B6EE-F77979A03B31}"/>
    <cellStyle name="Normal 2 2 4" xfId="24" xr:uid="{CCFCA6EA-2A2B-4F22-98CE-F430B581F800}"/>
    <cellStyle name="Normal 2 2 4 2" xfId="72" xr:uid="{1351D9D4-220C-4FAA-A46A-08CA8E48CA38}"/>
    <cellStyle name="Normal 2 2 4 2 2" xfId="170" xr:uid="{B3AD9406-BCFC-4FC4-80AF-E7B17F0D20F8}"/>
    <cellStyle name="Normal 2 2 4 2 2 2" xfId="362" xr:uid="{2CF5177D-1E12-4168-8A9A-428ABC26B9D5}"/>
    <cellStyle name="Normal 2 2 4 2 2 2 2" xfId="745" xr:uid="{4DC15736-FF4A-4091-8C70-A417BF6EAB34}"/>
    <cellStyle name="Normal 2 2 4 2 2 3" xfId="553" xr:uid="{D84098D1-5786-49F5-BE3C-4072103166F0}"/>
    <cellStyle name="Normal 2 2 4 2 3" xfId="266" xr:uid="{1AB2DF1F-E926-4A13-8609-8AFFA0E23EC2}"/>
    <cellStyle name="Normal 2 2 4 2 3 2" xfId="649" xr:uid="{2A3EF242-C118-40CE-9F52-1D16B28C098B}"/>
    <cellStyle name="Normal 2 2 4 2 4" xfId="457" xr:uid="{A433E2B1-FE65-49F5-853E-919A7171E9A6}"/>
    <cellStyle name="Normal 2 2 4 3" xfId="122" xr:uid="{37EE8ED5-2D8B-4F13-AE46-7FAA384197C8}"/>
    <cellStyle name="Normal 2 2 4 3 2" xfId="314" xr:uid="{D0F1EF92-E846-4322-9C13-43B75399C0CF}"/>
    <cellStyle name="Normal 2 2 4 3 2 2" xfId="697" xr:uid="{FD7BC228-AE85-4E9F-82FB-CB6CF8DDE83E}"/>
    <cellStyle name="Normal 2 2 4 3 3" xfId="505" xr:uid="{E7A6BD4C-0C20-4DC2-BC35-DC76D2287CC8}"/>
    <cellStyle name="Normal 2 2 4 4" xfId="218" xr:uid="{0C353384-879D-430E-95EF-551BBA448CEE}"/>
    <cellStyle name="Normal 2 2 4 4 2" xfId="601" xr:uid="{10AD05FB-565D-41A9-9A1B-8AB4530CB4AE}"/>
    <cellStyle name="Normal 2 2 4 5" xfId="409" xr:uid="{D05A3F60-7B28-402A-8C1A-A8F88F345D20}"/>
    <cellStyle name="Normal 2 2 5" xfId="50" xr:uid="{F1ABD57D-69A2-4AAE-B6F9-683AAFB02F72}"/>
    <cellStyle name="Normal 2 2 5 2" xfId="148" xr:uid="{1D3AB785-4330-400E-ACA6-F17577F26961}"/>
    <cellStyle name="Normal 2 2 5 2 2" xfId="340" xr:uid="{40D1DC40-B721-4F60-9A3D-53AF286D4A9F}"/>
    <cellStyle name="Normal 2 2 5 2 2 2" xfId="723" xr:uid="{46C815A4-DCE7-4A6C-A2CB-B32CD333A789}"/>
    <cellStyle name="Normal 2 2 5 2 3" xfId="531" xr:uid="{AD1BC0BD-0DC3-42F4-B7F5-BE26377A4AD6}"/>
    <cellStyle name="Normal 2 2 5 3" xfId="244" xr:uid="{94D256F4-8D30-49E8-95A7-8ADA1ED773F5}"/>
    <cellStyle name="Normal 2 2 5 3 2" xfId="627" xr:uid="{EAD8DBF2-3225-4EA0-B0CA-9A9B901BD6D0}"/>
    <cellStyle name="Normal 2 2 5 4" xfId="435" xr:uid="{956B6216-8E56-4683-AE4C-37EB37E0F1D6}"/>
    <cellStyle name="Normal 2 2 6" xfId="100" xr:uid="{21CC7320-3F57-44FD-99A0-46912612E4A5}"/>
    <cellStyle name="Normal 2 2 6 2" xfId="292" xr:uid="{8952CA36-352E-40CB-A019-5359BD43EF54}"/>
    <cellStyle name="Normal 2 2 6 2 2" xfId="675" xr:uid="{373066F2-84FB-4BBF-9E8B-AACCB85FEE45}"/>
    <cellStyle name="Normal 2 2 6 3" xfId="483" xr:uid="{103ECD7C-9539-4999-9548-3D46E91296E0}"/>
    <cellStyle name="Normal 2 2 7" xfId="196" xr:uid="{8BB65120-50AA-4155-A913-B54047637DEC}"/>
    <cellStyle name="Normal 2 2 7 2" xfId="579" xr:uid="{F4AEA37D-85BC-4DBF-B6D7-A0552B7DF502}"/>
    <cellStyle name="Normal 2 2 8" xfId="387" xr:uid="{DB2E264A-3F42-4383-A389-F188B7D3F9E4}"/>
    <cellStyle name="Normal 2 3" xfId="5" xr:uid="{F33FA85A-5C45-45E3-A267-00924EFFACF0}"/>
    <cellStyle name="Normal 2 3 2" xfId="16" xr:uid="{1A3EC5ED-6B5C-46EE-88D8-510F9A88690D}"/>
    <cellStyle name="Normal 2 3 2 2" xfId="38" xr:uid="{D70D78CC-31B3-46E3-9993-5D5293CD40B6}"/>
    <cellStyle name="Normal 2 3 2 2 2" xfId="86" xr:uid="{82C3A8E2-C8EF-4974-8DE0-7AD67494F40A}"/>
    <cellStyle name="Normal 2 3 2 2 2 2" xfId="184" xr:uid="{464F2208-7C7B-48B7-B42D-122798AC045A}"/>
    <cellStyle name="Normal 2 3 2 2 2 2 2" xfId="376" xr:uid="{9E2226C0-B92D-4139-8D29-EDBA285B324A}"/>
    <cellStyle name="Normal 2 3 2 2 2 2 2 2" xfId="759" xr:uid="{C66F6485-5E39-48CD-BA4D-135E2A0E278E}"/>
    <cellStyle name="Normal 2 3 2 2 2 2 3" xfId="567" xr:uid="{37D20DB0-F829-4891-B199-94B74933A3AF}"/>
    <cellStyle name="Normal 2 3 2 2 2 3" xfId="280" xr:uid="{CC241E68-4E77-476A-87F3-50219F68B327}"/>
    <cellStyle name="Normal 2 3 2 2 2 3 2" xfId="663" xr:uid="{ACE478E3-D70A-42EE-81BA-C1D38A2B6B2A}"/>
    <cellStyle name="Normal 2 3 2 2 2 4" xfId="471" xr:uid="{79A67664-29A0-4075-AD10-C85D960820ED}"/>
    <cellStyle name="Normal 2 3 2 2 3" xfId="136" xr:uid="{5580CD85-34C0-4264-BD03-CC02D3232222}"/>
    <cellStyle name="Normal 2 3 2 2 3 2" xfId="328" xr:uid="{C9AEF804-BDC6-41D9-83BD-2130709F3064}"/>
    <cellStyle name="Normal 2 3 2 2 3 2 2" xfId="711" xr:uid="{AE980232-C64C-4C75-B664-079365531F80}"/>
    <cellStyle name="Normal 2 3 2 2 3 3" xfId="519" xr:uid="{C4234B78-E8B3-4B1A-850C-E8449EC225B4}"/>
    <cellStyle name="Normal 2 3 2 2 4" xfId="232" xr:uid="{EDBC3405-7749-4F5A-B8DA-9AC096E64B57}"/>
    <cellStyle name="Normal 2 3 2 2 4 2" xfId="615" xr:uid="{88F8B9A2-0BA4-4936-879F-E28697A383D8}"/>
    <cellStyle name="Normal 2 3 2 2 5" xfId="423" xr:uid="{9A80D6C3-4D1C-4807-B53A-4687FCA8ED7D}"/>
    <cellStyle name="Normal 2 3 2 3" xfId="64" xr:uid="{A5497D1C-8672-44DA-BC41-7E2F75DE1A8D}"/>
    <cellStyle name="Normal 2 3 2 3 2" xfId="162" xr:uid="{B8AB5741-A14E-40F0-9A87-F107506A4DF6}"/>
    <cellStyle name="Normal 2 3 2 3 2 2" xfId="354" xr:uid="{0FB5DACB-1F47-43AD-86C4-43E74AE9FF72}"/>
    <cellStyle name="Normal 2 3 2 3 2 2 2" xfId="737" xr:uid="{6CEB6CD3-E59B-4FA1-B701-A51329EB4B5B}"/>
    <cellStyle name="Normal 2 3 2 3 2 3" xfId="545" xr:uid="{AC6CEA4E-4AB0-4065-820B-500997FD07D8}"/>
    <cellStyle name="Normal 2 3 2 3 3" xfId="258" xr:uid="{9F40A121-0469-4B55-907D-EF323CA12CD3}"/>
    <cellStyle name="Normal 2 3 2 3 3 2" xfId="641" xr:uid="{1C4908E7-2BD0-458E-ACD3-F002CFCE403A}"/>
    <cellStyle name="Normal 2 3 2 3 4" xfId="449" xr:uid="{D4C4468C-6411-4794-85F9-ABD11A08FA69}"/>
    <cellStyle name="Normal 2 3 2 4" xfId="114" xr:uid="{62FC8ECF-1BBD-4E47-AAE1-BBCDFC1D3D2E}"/>
    <cellStyle name="Normal 2 3 2 4 2" xfId="306" xr:uid="{45EDAAB2-1E00-4595-9154-80EDB8FCF8D8}"/>
    <cellStyle name="Normal 2 3 2 4 2 2" xfId="689" xr:uid="{6423B931-53C8-492B-B7D9-F1B44961F9DE}"/>
    <cellStyle name="Normal 2 3 2 4 3" xfId="497" xr:uid="{C78F0D7F-6258-4B7F-852B-255B250A4D1F}"/>
    <cellStyle name="Normal 2 3 2 5" xfId="210" xr:uid="{58FB545C-459D-4467-8F2B-CF7AEDB055FC}"/>
    <cellStyle name="Normal 2 3 2 5 2" xfId="593" xr:uid="{8D5B1414-FE9A-4606-8029-6052D0FDB8C5}"/>
    <cellStyle name="Normal 2 3 2 6" xfId="401" xr:uid="{4EA529C4-109B-4DD3-B1AC-8B96E13FB1DE}"/>
    <cellStyle name="Normal 2 3 3" xfId="27" xr:uid="{CEA6A0E0-8E52-4922-AEF2-11455C13CFFE}"/>
    <cellStyle name="Normal 2 3 3 2" xfId="75" xr:uid="{AF57F2A8-36F7-4B36-B309-07AA20B71250}"/>
    <cellStyle name="Normal 2 3 3 2 2" xfId="173" xr:uid="{98807106-966F-4129-B988-4153621AFD55}"/>
    <cellStyle name="Normal 2 3 3 2 2 2" xfId="365" xr:uid="{01DB321C-C98E-43D1-89E9-0CEF3442B9D9}"/>
    <cellStyle name="Normal 2 3 3 2 2 2 2" xfId="748" xr:uid="{73515C16-5D2C-44AF-AF37-86DD4B2DBFE8}"/>
    <cellStyle name="Normal 2 3 3 2 2 3" xfId="556" xr:uid="{2906B505-F671-48B5-8FEC-843BB57B970A}"/>
    <cellStyle name="Normal 2 3 3 2 3" xfId="269" xr:uid="{D96CE862-BB43-4540-BBF4-EDBA5253FB2D}"/>
    <cellStyle name="Normal 2 3 3 2 3 2" xfId="652" xr:uid="{CA539CF4-8001-40F2-B9DC-7B0E2F8ADB75}"/>
    <cellStyle name="Normal 2 3 3 2 4" xfId="460" xr:uid="{A91F9555-CC5E-467A-9FE3-309DFEEF2294}"/>
    <cellStyle name="Normal 2 3 3 3" xfId="125" xr:uid="{E16C7B63-D620-45B4-A00A-57A6236C7EF9}"/>
    <cellStyle name="Normal 2 3 3 3 2" xfId="317" xr:uid="{1C1F3930-8532-4331-A05E-C3BF3F2789DA}"/>
    <cellStyle name="Normal 2 3 3 3 2 2" xfId="700" xr:uid="{8B25E61C-BFC9-41D0-AA45-C6D9336EFD18}"/>
    <cellStyle name="Normal 2 3 3 3 3" xfId="508" xr:uid="{6ADEB8B1-CB3A-4133-B324-5E64DB935F57}"/>
    <cellStyle name="Normal 2 3 3 4" xfId="221" xr:uid="{3D67376F-E607-41B4-8758-F2D8B0412A0B}"/>
    <cellStyle name="Normal 2 3 3 4 2" xfId="604" xr:uid="{35320EF3-4829-4CE9-BA82-EB5F92AFF4F9}"/>
    <cellStyle name="Normal 2 3 3 5" xfId="412" xr:uid="{E8D992C1-E740-4213-BE4F-BDAA6BED152C}"/>
    <cellStyle name="Normal 2 3 4" xfId="53" xr:uid="{8FE36675-5042-43C7-97CF-22F98D774065}"/>
    <cellStyle name="Normal 2 3 4 2" xfId="151" xr:uid="{B320A0A5-491C-4FF7-B1C3-6CB1799FD81E}"/>
    <cellStyle name="Normal 2 3 4 2 2" xfId="343" xr:uid="{DAD2C919-058E-4956-98B8-B8F8410B5B0D}"/>
    <cellStyle name="Normal 2 3 4 2 2 2" xfId="726" xr:uid="{482778B3-7388-4E78-976A-33957C5CE5C6}"/>
    <cellStyle name="Normal 2 3 4 2 3" xfId="534" xr:uid="{B017A20C-0027-4811-BF4E-4100791CAC8E}"/>
    <cellStyle name="Normal 2 3 4 3" xfId="247" xr:uid="{1FB6DC1A-D323-4717-AE78-9F5827D9F201}"/>
    <cellStyle name="Normal 2 3 4 3 2" xfId="630" xr:uid="{B7F1264A-6157-41E1-8EA7-E5E3C536368A}"/>
    <cellStyle name="Normal 2 3 4 4" xfId="438" xr:uid="{D37383CB-C3FC-40EF-A31F-2AE2CB9202B0}"/>
    <cellStyle name="Normal 2 3 5" xfId="103" xr:uid="{20310D2B-D9E8-4D08-B939-CF9C056D4A69}"/>
    <cellStyle name="Normal 2 3 5 2" xfId="295" xr:uid="{69CA3BA5-52E2-4A62-922E-330602F8959C}"/>
    <cellStyle name="Normal 2 3 5 2 2" xfId="678" xr:uid="{43AB03A8-517D-4AE0-819C-1C177676E17E}"/>
    <cellStyle name="Normal 2 3 5 3" xfId="486" xr:uid="{41385F5D-8BC5-47EA-AC0B-7E230B81B31D}"/>
    <cellStyle name="Normal 2 3 6" xfId="199" xr:uid="{E33F04BD-D316-41F4-BF92-AC467051132F}"/>
    <cellStyle name="Normal 2 3 6 2" xfId="582" xr:uid="{4392845F-E811-42EB-B3BC-E9CE5E5A2607}"/>
    <cellStyle name="Normal 2 3 7" xfId="390" xr:uid="{060D6653-B9F6-400C-89B0-8ADF7A7AE60B}"/>
    <cellStyle name="Normal 2 4" xfId="11" xr:uid="{9DA67631-E8D3-483B-9BB0-6A5AC9C01266}"/>
    <cellStyle name="Normal 2 4 2" xfId="33" xr:uid="{963644E9-C3CB-433E-AF9A-9525E3498981}"/>
    <cellStyle name="Normal 2 4 2 2" xfId="81" xr:uid="{161C9B29-0E94-42B6-8AAA-4762D61C6FDE}"/>
    <cellStyle name="Normal 2 4 2 2 2" xfId="179" xr:uid="{98B9977B-CDFF-46E1-B96B-3CA660A20B1B}"/>
    <cellStyle name="Normal 2 4 2 2 2 2" xfId="371" xr:uid="{91F223C3-E8D9-4473-8D77-0BF529101435}"/>
    <cellStyle name="Normal 2 4 2 2 2 2 2" xfId="754" xr:uid="{B93C02E1-459C-42FC-A0CB-CE14B9247627}"/>
    <cellStyle name="Normal 2 4 2 2 2 3" xfId="562" xr:uid="{17082BB0-6283-43FF-AFF8-79D239F97BF6}"/>
    <cellStyle name="Normal 2 4 2 2 3" xfId="275" xr:uid="{85CEE3D0-FD8F-4E5E-948C-7E2D259BD88D}"/>
    <cellStyle name="Normal 2 4 2 2 3 2" xfId="658" xr:uid="{E2EA06F5-B098-49B1-99B8-F34BA65D8ED1}"/>
    <cellStyle name="Normal 2 4 2 2 4" xfId="466" xr:uid="{4AC18F45-4D47-4CD1-95AC-D7D11089FC77}"/>
    <cellStyle name="Normal 2 4 2 3" xfId="131" xr:uid="{5ED0927D-9741-4A66-864A-F7CA119E519C}"/>
    <cellStyle name="Normal 2 4 2 3 2" xfId="323" xr:uid="{7515BE16-D99E-4F44-A85B-5C3D63A34151}"/>
    <cellStyle name="Normal 2 4 2 3 2 2" xfId="706" xr:uid="{9D6F1E01-9478-4ED5-8AD8-E038066F9896}"/>
    <cellStyle name="Normal 2 4 2 3 3" xfId="514" xr:uid="{1387D20D-A83D-4B50-86BF-17CD90B74B71}"/>
    <cellStyle name="Normal 2 4 2 4" xfId="227" xr:uid="{AB1629BB-73E2-43C4-8C8C-8FAEBC871F1A}"/>
    <cellStyle name="Normal 2 4 2 4 2" xfId="610" xr:uid="{0489EE6C-38A4-4743-9E37-23F9BC9DAAE0}"/>
    <cellStyle name="Normal 2 4 2 5" xfId="418" xr:uid="{5BAEBFC5-A821-4A1C-B8FA-66D4094343F3}"/>
    <cellStyle name="Normal 2 4 3" xfId="59" xr:uid="{1C289694-EB43-4B3E-BCA9-3DA0193401D3}"/>
    <cellStyle name="Normal 2 4 3 2" xfId="157" xr:uid="{9441042D-355A-417F-80B0-46DBDD33CDDE}"/>
    <cellStyle name="Normal 2 4 3 2 2" xfId="349" xr:uid="{AE671BF3-CBD9-4365-B0B9-4D6DD7991F60}"/>
    <cellStyle name="Normal 2 4 3 2 2 2" xfId="732" xr:uid="{F1233748-B5C7-4323-AFF4-17E17CA7473E}"/>
    <cellStyle name="Normal 2 4 3 2 3" xfId="540" xr:uid="{AE23CD55-B051-4F0F-9487-547F813B5407}"/>
    <cellStyle name="Normal 2 4 3 3" xfId="253" xr:uid="{65AE0D50-9FAE-472F-ACFB-BA6A1E648724}"/>
    <cellStyle name="Normal 2 4 3 3 2" xfId="636" xr:uid="{B8231FD0-BA15-472F-AB4C-C8ABF1EAFE11}"/>
    <cellStyle name="Normal 2 4 3 4" xfId="444" xr:uid="{F85A1773-F80D-47DF-A55D-312477C9C7C4}"/>
    <cellStyle name="Normal 2 4 4" xfId="109" xr:uid="{CDBA4CFF-C956-4FA6-BC71-6C51DDE94F43}"/>
    <cellStyle name="Normal 2 4 4 2" xfId="301" xr:uid="{310166A4-8847-411D-9D40-1C9A9C0DDBC2}"/>
    <cellStyle name="Normal 2 4 4 2 2" xfId="684" xr:uid="{BDCA956A-31D0-4E33-A95D-EC6B481B8210}"/>
    <cellStyle name="Normal 2 4 4 3" xfId="492" xr:uid="{EBE936E9-D6DB-4169-AD7B-A7B169A14FD2}"/>
    <cellStyle name="Normal 2 4 5" xfId="205" xr:uid="{F87A1921-2200-4503-B604-00149C71A49C}"/>
    <cellStyle name="Normal 2 4 5 2" xfId="588" xr:uid="{C6CD25A0-84F4-4669-B17F-5C03379F865D}"/>
    <cellStyle name="Normal 2 4 6" xfId="396" xr:uid="{6B59C4E7-49D5-421A-97F5-FA4845C743C8}"/>
    <cellStyle name="Normal 2 5" xfId="22" xr:uid="{49F88EA1-5CB3-42D3-A8C0-AE491B5F0674}"/>
    <cellStyle name="Normal 2 5 2" xfId="70" xr:uid="{CDE91321-CC97-480A-BD3C-7EE8777A8AB7}"/>
    <cellStyle name="Normal 2 5 2 2" xfId="168" xr:uid="{87BA06C5-FC00-4FDF-9616-597B0B5529C9}"/>
    <cellStyle name="Normal 2 5 2 2 2" xfId="360" xr:uid="{EB39FC4A-77AC-4A2D-BD2A-6F1A0D739269}"/>
    <cellStyle name="Normal 2 5 2 2 2 2" xfId="743" xr:uid="{633B7E1C-30DD-4706-9174-B5F5AD212220}"/>
    <cellStyle name="Normal 2 5 2 2 3" xfId="551" xr:uid="{C8580EC2-DC78-4CB5-B3D3-42BFDA6DC0FA}"/>
    <cellStyle name="Normal 2 5 2 3" xfId="264" xr:uid="{B8E03B02-2B53-40EB-8AD4-AB7F2BA5AFB5}"/>
    <cellStyle name="Normal 2 5 2 3 2" xfId="647" xr:uid="{44F7D9DE-79C4-4D6E-9957-250BE85A10EC}"/>
    <cellStyle name="Normal 2 5 2 4" xfId="455" xr:uid="{A2BA0376-C9C8-412B-A3DF-3EB5B5A6179E}"/>
    <cellStyle name="Normal 2 5 3" xfId="120" xr:uid="{F4635818-D938-4795-AEDD-451005BA3934}"/>
    <cellStyle name="Normal 2 5 3 2" xfId="312" xr:uid="{75BEED1B-A559-43F2-A535-5FA6E57B364A}"/>
    <cellStyle name="Normal 2 5 3 2 2" xfId="695" xr:uid="{90475562-287F-46C6-8059-CDF86E1EE783}"/>
    <cellStyle name="Normal 2 5 3 3" xfId="503" xr:uid="{DE7D3CBC-C75B-4529-B25C-87AF672662DB}"/>
    <cellStyle name="Normal 2 5 4" xfId="216" xr:uid="{9CED7AC6-BF8E-42F2-B488-B062B21E59A1}"/>
    <cellStyle name="Normal 2 5 4 2" xfId="599" xr:uid="{C44CEDD6-F1EE-4E43-A343-562D77FECF60}"/>
    <cellStyle name="Normal 2 5 5" xfId="407" xr:uid="{58A4FF10-2C40-423C-AAD6-D8FA44DBDD3E}"/>
    <cellStyle name="Normal 2 6" xfId="48" xr:uid="{12124C5D-7781-4BAE-B3A0-73ED71A89E87}"/>
    <cellStyle name="Normal 2 6 2" xfId="146" xr:uid="{FAAB7F52-B5D3-440E-80EA-79673EAC2AB4}"/>
    <cellStyle name="Normal 2 6 2 2" xfId="338" xr:uid="{284A5E7F-1114-4D03-A64F-7BE938F0DF74}"/>
    <cellStyle name="Normal 2 6 2 2 2" xfId="721" xr:uid="{D7541A7C-E6AF-4F1E-A66B-BD8B32CB0753}"/>
    <cellStyle name="Normal 2 6 2 3" xfId="529" xr:uid="{EA920BEC-54A2-4679-AD6C-19F030A70E3A}"/>
    <cellStyle name="Normal 2 6 3" xfId="242" xr:uid="{9F080EA2-E89B-4FBD-8CEE-5293944AEDD6}"/>
    <cellStyle name="Normal 2 6 3 2" xfId="625" xr:uid="{683CA880-9FEA-4E12-A618-0F37AEC7FEAB}"/>
    <cellStyle name="Normal 2 6 4" xfId="433" xr:uid="{B0D0E016-9C51-4E5B-9839-75EA5F9990DB}"/>
    <cellStyle name="Normal 2 7" xfId="98" xr:uid="{8EDD8889-D6F1-4CDC-BF59-63B0B6E8D4A4}"/>
    <cellStyle name="Normal 2 7 2" xfId="290" xr:uid="{47559B64-ED65-47F2-8569-F5E252887333}"/>
    <cellStyle name="Normal 2 7 2 2" xfId="673" xr:uid="{AD0F8085-C413-4B5B-924E-E4EE72324694}"/>
    <cellStyle name="Normal 2 7 3" xfId="481" xr:uid="{7DB19BC0-5028-498D-A273-87CFE9B74E00}"/>
    <cellStyle name="Normal 2 8" xfId="194" xr:uid="{3E1643A6-9E78-48AE-A591-58AD3DAA36C5}"/>
    <cellStyle name="Normal 2 8 2" xfId="577" xr:uid="{235575CD-1960-42E8-8320-C2FB48E362BE}"/>
    <cellStyle name="Normal 2 9" xfId="385" xr:uid="{E7CF1943-45C4-4F53-9CA8-2482BB900B2E}"/>
    <cellStyle name="Normal 3" xfId="4" xr:uid="{42B53BCD-0350-4536-AAB9-127E322817F6}"/>
    <cellStyle name="Normal 3 2" xfId="15" xr:uid="{75CAD456-C16E-4BC6-B7E4-2AB9E9172AE2}"/>
    <cellStyle name="Normal 3 2 2" xfId="37" xr:uid="{FF46BEEE-B6E5-4EE5-BA94-06B01873C40D}"/>
    <cellStyle name="Normal 3 2 2 2" xfId="85" xr:uid="{80D61611-71F7-487A-A0F6-F5829EC4476B}"/>
    <cellStyle name="Normal 3 2 2 2 2" xfId="183" xr:uid="{8584B1B2-DEA5-408E-ADFF-3362AFFDFD76}"/>
    <cellStyle name="Normal 3 2 2 2 2 2" xfId="375" xr:uid="{C737F6EF-F4FD-4D8C-BD7E-EFB622076F3A}"/>
    <cellStyle name="Normal 3 2 2 2 2 2 2" xfId="758" xr:uid="{6207E880-D8BE-427A-BABC-3BD614C0B85A}"/>
    <cellStyle name="Normal 3 2 2 2 2 3" xfId="566" xr:uid="{0C6AB383-7274-4912-BCB6-6D0C9BC2FDB2}"/>
    <cellStyle name="Normal 3 2 2 2 3" xfId="279" xr:uid="{A7075137-D8FF-4FDF-B7DC-F789B8EC8C08}"/>
    <cellStyle name="Normal 3 2 2 2 3 2" xfId="662" xr:uid="{6FD971EF-824F-45E6-92FB-1EA940AB9E65}"/>
    <cellStyle name="Normal 3 2 2 2 4" xfId="470" xr:uid="{646F0B94-5202-4757-B42E-FE80AA32866E}"/>
    <cellStyle name="Normal 3 2 2 3" xfId="135" xr:uid="{91FCCE40-E26A-49C3-A2E4-962052B5836A}"/>
    <cellStyle name="Normal 3 2 2 3 2" xfId="327" xr:uid="{F2ABBE30-5646-4C4E-A6D8-09B704B53971}"/>
    <cellStyle name="Normal 3 2 2 3 2 2" xfId="710" xr:uid="{8E2ED9E1-D4E9-465E-B3A6-5026565C4BD7}"/>
    <cellStyle name="Normal 3 2 2 3 3" xfId="518" xr:uid="{9B0A92F7-ADDC-437B-8CA0-75BB8E403837}"/>
    <cellStyle name="Normal 3 2 2 4" xfId="231" xr:uid="{F7F734CB-9E02-48D4-B5D4-CA31E7677320}"/>
    <cellStyle name="Normal 3 2 2 4 2" xfId="614" xr:uid="{DA4E82E8-4D18-4DA5-8EC3-AD321988C829}"/>
    <cellStyle name="Normal 3 2 2 5" xfId="422" xr:uid="{31911361-E317-4957-8134-B12C67C8EEA7}"/>
    <cellStyle name="Normal 3 2 3" xfId="63" xr:uid="{48BC8033-F834-4F0A-9657-4F5ADF1F8FE7}"/>
    <cellStyle name="Normal 3 2 3 2" xfId="161" xr:uid="{9A71FC11-F2F3-4DB9-931E-47E001AD6666}"/>
    <cellStyle name="Normal 3 2 3 2 2" xfId="353" xr:uid="{B0AB7113-97DC-4BC0-A268-5DD8C20AB4AA}"/>
    <cellStyle name="Normal 3 2 3 2 2 2" xfId="736" xr:uid="{90F9A11C-9AC1-4F40-A458-091D1F09803D}"/>
    <cellStyle name="Normal 3 2 3 2 3" xfId="544" xr:uid="{0395996D-A494-4CCE-8D0B-2C5C664A8807}"/>
    <cellStyle name="Normal 3 2 3 3" xfId="257" xr:uid="{EF607694-BBD9-4FF9-ADA0-3C5D779F8335}"/>
    <cellStyle name="Normal 3 2 3 3 2" xfId="640" xr:uid="{442685FF-6E16-4FD5-8245-5C1D0BCCC2D9}"/>
    <cellStyle name="Normal 3 2 3 4" xfId="448" xr:uid="{8B1C543E-862F-47CC-9228-FD08FCF1130B}"/>
    <cellStyle name="Normal 3 2 4" xfId="113" xr:uid="{14C98B45-83FA-4131-951F-0BE2FBB7D6DB}"/>
    <cellStyle name="Normal 3 2 4 2" xfId="305" xr:uid="{1BBA4894-1CE9-4BF0-8183-07BF79E16B23}"/>
    <cellStyle name="Normal 3 2 4 2 2" xfId="688" xr:uid="{A26BB790-F0FC-4B38-95DB-01CE850DEFFA}"/>
    <cellStyle name="Normal 3 2 4 3" xfId="496" xr:uid="{48872D3D-9B4F-4AA3-8D12-3B46DD5A9AF5}"/>
    <cellStyle name="Normal 3 2 5" xfId="209" xr:uid="{A2F11787-E792-48D8-A802-652A221B465D}"/>
    <cellStyle name="Normal 3 2 5 2" xfId="592" xr:uid="{862FEC89-E409-456D-8D4E-9BD88D8AA5DC}"/>
    <cellStyle name="Normal 3 2 6" xfId="400" xr:uid="{93F33CCA-1CAB-4207-A55A-5DFF2F5CEBB7}"/>
    <cellStyle name="Normal 3 3" xfId="26" xr:uid="{94DD5579-A039-42C8-ACC2-45244721FAD9}"/>
    <cellStyle name="Normal 3 3 2" xfId="74" xr:uid="{CEB75C96-0DAC-491C-8A1F-E67D6C23CBCC}"/>
    <cellStyle name="Normal 3 3 2 2" xfId="172" xr:uid="{AAE9CCA7-0270-46C6-BF4B-9168002D31C4}"/>
    <cellStyle name="Normal 3 3 2 2 2" xfId="364" xr:uid="{4DE7EE24-AEFF-461A-A546-EA66909043E9}"/>
    <cellStyle name="Normal 3 3 2 2 2 2" xfId="747" xr:uid="{ECA8AD81-66DB-4BFE-9910-BCEF1EE62F16}"/>
    <cellStyle name="Normal 3 3 2 2 3" xfId="555" xr:uid="{EBD45287-2332-4681-B40E-87061FB33A8E}"/>
    <cellStyle name="Normal 3 3 2 3" xfId="268" xr:uid="{91C9CD05-C5D8-4693-B71F-8363F362BA4E}"/>
    <cellStyle name="Normal 3 3 2 3 2" xfId="651" xr:uid="{FD93DCF0-9FB7-46E3-9004-2E9CA2573AC3}"/>
    <cellStyle name="Normal 3 3 2 4" xfId="459" xr:uid="{90AD4E45-D136-45E8-81D6-C84E673BF86B}"/>
    <cellStyle name="Normal 3 3 3" xfId="124" xr:uid="{47F3DBD3-B90B-4D9D-AB1A-9D66F64DCD75}"/>
    <cellStyle name="Normal 3 3 3 2" xfId="316" xr:uid="{D18E7B31-A5F5-4019-96D3-9A803BADA47E}"/>
    <cellStyle name="Normal 3 3 3 2 2" xfId="699" xr:uid="{78B8E20F-5787-49B9-9459-DEFA86B6FF30}"/>
    <cellStyle name="Normal 3 3 3 3" xfId="507" xr:uid="{4A3263FF-F089-442F-BDE5-5F6685C1F21D}"/>
    <cellStyle name="Normal 3 3 4" xfId="220" xr:uid="{CF1F5FCB-6E5F-4218-9706-D12C70DFC0C7}"/>
    <cellStyle name="Normal 3 3 4 2" xfId="603" xr:uid="{55C5BEAB-7541-47D3-891C-E75036398E44}"/>
    <cellStyle name="Normal 3 3 5" xfId="411" xr:uid="{04EE6184-79FD-4372-9830-8F3BA1BE411D}"/>
    <cellStyle name="Normal 3 4" xfId="44" xr:uid="{EF73EC3E-8271-412B-8D0B-3B29A4BC8B02}"/>
    <cellStyle name="Normal 3 4 2" xfId="92" xr:uid="{1B33E7D5-E576-4CA9-9EB1-916CBA7E8078}"/>
    <cellStyle name="Normal 3 4 2 2" xfId="190" xr:uid="{F510BE02-947D-4A5C-A98A-15A856E9816B}"/>
    <cellStyle name="Normal 3 4 2 2 2" xfId="382" xr:uid="{C6E4877F-38EC-48C2-B416-154C7EAF20D6}"/>
    <cellStyle name="Normal 3 4 2 2 2 2" xfId="765" xr:uid="{C79C28BB-F736-4E8F-9490-22ACAFCF357D}"/>
    <cellStyle name="Normal 3 4 2 2 3" xfId="573" xr:uid="{5247C759-9129-4EF7-825F-31EF334C9ACF}"/>
    <cellStyle name="Normal 3 4 2 3" xfId="286" xr:uid="{27C371F2-C7D5-4037-986D-43430CDACB00}"/>
    <cellStyle name="Normal 3 4 2 3 2" xfId="669" xr:uid="{68FC42F8-5630-4C1F-A927-52995A5B8A7C}"/>
    <cellStyle name="Normal 3 4 2 4" xfId="477" xr:uid="{420665FA-5FC9-4E58-9B5B-FD14942DF143}"/>
    <cellStyle name="Normal 3 4 3" xfId="142" xr:uid="{ECFA95B5-DE74-4E6C-8E6E-9A23C85BD171}"/>
    <cellStyle name="Normal 3 4 3 2" xfId="334" xr:uid="{0323CD6E-57EA-4931-8981-37BAC4AA462E}"/>
    <cellStyle name="Normal 3 4 3 2 2" xfId="717" xr:uid="{38210E40-97ED-413D-87AC-1B6F5FD97926}"/>
    <cellStyle name="Normal 3 4 3 3" xfId="525" xr:uid="{27FBFC18-7672-429A-8D9E-EC7F837017CD}"/>
    <cellStyle name="Normal 3 4 4" xfId="238" xr:uid="{8AA77621-548C-49D1-A1A3-31DFE1E56C6E}"/>
    <cellStyle name="Normal 3 4 4 2" xfId="621" xr:uid="{823A03C4-412C-427D-9486-03CF10808348}"/>
    <cellStyle name="Normal 3 4 5" xfId="429" xr:uid="{566E5E67-D264-4602-8FEC-996216D9DB2C}"/>
    <cellStyle name="Normal 3 5" xfId="52" xr:uid="{1BE6C66D-75BC-478F-9F0E-2545E8E49E6D}"/>
    <cellStyle name="Normal 3 5 2" xfId="150" xr:uid="{843DB6F5-F009-4FCE-8865-57A0197F4969}"/>
    <cellStyle name="Normal 3 5 2 2" xfId="342" xr:uid="{CD3897CB-ECC3-4BB5-B7EC-64821451220F}"/>
    <cellStyle name="Normal 3 5 2 2 2" xfId="725" xr:uid="{20621959-70CB-40FE-81AF-E3C8ACE42D5E}"/>
    <cellStyle name="Normal 3 5 2 3" xfId="533" xr:uid="{679F26BB-5993-419B-9258-9D96B6EE7C96}"/>
    <cellStyle name="Normal 3 5 3" xfId="246" xr:uid="{FD73C9D9-4ED7-431E-8DCA-68751C9646AF}"/>
    <cellStyle name="Normal 3 5 3 2" xfId="629" xr:uid="{72538167-5851-4499-8040-41FD53BDA83F}"/>
    <cellStyle name="Normal 3 5 4" xfId="437" xr:uid="{650C4BE7-E4D8-4530-AC78-6053AF72D2B5}"/>
    <cellStyle name="Normal 3 6" xfId="102" xr:uid="{8BBD6A07-4163-4E0A-A17D-6730335212DA}"/>
    <cellStyle name="Normal 3 6 2" xfId="294" xr:uid="{0AD24E0E-B021-4FF9-8F01-3A64AEDBDB0B}"/>
    <cellStyle name="Normal 3 6 2 2" xfId="677" xr:uid="{C9A1C805-E7F7-4072-BBAB-E8C1742E3CD8}"/>
    <cellStyle name="Normal 3 6 3" xfId="485" xr:uid="{CCC039BF-09CB-416C-8339-25D7B2D5C16F}"/>
    <cellStyle name="Normal 3 7" xfId="198" xr:uid="{A37C325B-E74B-4C06-A3FD-0A9F02F77587}"/>
    <cellStyle name="Normal 3 7 2" xfId="581" xr:uid="{ADC57EE0-2182-4FEA-A3C5-EB8279358163}"/>
    <cellStyle name="Normal 3 8" xfId="389" xr:uid="{574DAD47-6A6D-46E2-A31A-E7C5656C1B40}"/>
    <cellStyle name="Normal 4" xfId="10" xr:uid="{77D55419-864E-4461-8E5E-0881FF785BD9}"/>
    <cellStyle name="Normal 4 2" xfId="32" xr:uid="{3C36BF1F-10AB-43B1-AF4D-81EEE16B949B}"/>
    <cellStyle name="Normal 4 2 2" xfId="80" xr:uid="{A28F93AC-1EC2-4927-A515-0227109454CD}"/>
    <cellStyle name="Normal 4 2 2 2" xfId="178" xr:uid="{B1879B44-ADE1-49AC-99E3-B0059A69DBA1}"/>
    <cellStyle name="Normal 4 2 2 2 2" xfId="370" xr:uid="{8AD5AABE-B31A-4478-B78C-C55B8930EAD3}"/>
    <cellStyle name="Normal 4 2 2 2 2 2" xfId="753" xr:uid="{BD6C631B-BB13-4F04-8896-8A5642D8B2B3}"/>
    <cellStyle name="Normal 4 2 2 2 3" xfId="561" xr:uid="{EF235533-D044-444F-8297-E73649052B7B}"/>
    <cellStyle name="Normal 4 2 2 3" xfId="274" xr:uid="{6BD34C89-318D-4D13-875B-219C6826BE8A}"/>
    <cellStyle name="Normal 4 2 2 3 2" xfId="657" xr:uid="{A437444C-4FD1-4587-A4A8-04AD2EC82607}"/>
    <cellStyle name="Normal 4 2 2 4" xfId="465" xr:uid="{BF6A4129-9623-4DAF-8664-12D1B27963B1}"/>
    <cellStyle name="Normal 4 2 3" xfId="130" xr:uid="{8882E779-B870-438B-AABE-D01D01D7F783}"/>
    <cellStyle name="Normal 4 2 3 2" xfId="322" xr:uid="{3EDBEA7B-3869-4668-B7F5-35FA8B83682D}"/>
    <cellStyle name="Normal 4 2 3 2 2" xfId="705" xr:uid="{C65B7D71-E5EE-481A-8493-30E9D4E4AD15}"/>
    <cellStyle name="Normal 4 2 3 3" xfId="513" xr:uid="{3537346B-32B1-4900-99CC-C5F6B248E1D4}"/>
    <cellStyle name="Normal 4 2 4" xfId="226" xr:uid="{B5AF97FD-68AF-457A-A078-E6214C1224F2}"/>
    <cellStyle name="Normal 4 2 4 2" xfId="609" xr:uid="{91273886-BF27-4E7D-A041-C7561B8EC4A8}"/>
    <cellStyle name="Normal 4 2 5" xfId="417" xr:uid="{1FA0CB98-EE92-4D6D-856F-5EBACA8CB4CF}"/>
    <cellStyle name="Normal 4 3" xfId="58" xr:uid="{4A676959-6469-4665-A591-1489923EE88C}"/>
    <cellStyle name="Normal 4 3 2" xfId="156" xr:uid="{65FC7815-10FA-4043-8B73-BD4D79907EA5}"/>
    <cellStyle name="Normal 4 3 2 2" xfId="348" xr:uid="{A9754454-2596-4A92-AD61-05E675FA2A23}"/>
    <cellStyle name="Normal 4 3 2 2 2" xfId="731" xr:uid="{E14F79CE-970B-420C-BBF9-85F7359C4ABC}"/>
    <cellStyle name="Normal 4 3 2 3" xfId="539" xr:uid="{D52A3857-8464-4A23-A945-AA6C1247F409}"/>
    <cellStyle name="Normal 4 3 3" xfId="252" xr:uid="{88A15984-BF7F-451F-A813-E272318ECED5}"/>
    <cellStyle name="Normal 4 3 3 2" xfId="635" xr:uid="{C126FA58-8871-4FCB-AB90-8034230EEA53}"/>
    <cellStyle name="Normal 4 3 4" xfId="443" xr:uid="{EB9132EA-5901-4BDA-8455-2F0F412003A4}"/>
    <cellStyle name="Normal 4 4" xfId="108" xr:uid="{D288AF6D-BACE-44DC-98AB-82387F9270E6}"/>
    <cellStyle name="Normal 4 4 2" xfId="300" xr:uid="{97ECC7B9-4F24-48AD-8967-F06AEE87B7CC}"/>
    <cellStyle name="Normal 4 4 2 2" xfId="683" xr:uid="{3FE360E3-5F53-4154-B912-615B53E4422E}"/>
    <cellStyle name="Normal 4 4 3" xfId="491" xr:uid="{0DA71886-000B-4525-8F10-291AB92D10E4}"/>
    <cellStyle name="Normal 4 5" xfId="204" xr:uid="{E8255879-5390-4EB0-B900-E91D89BFB4E9}"/>
    <cellStyle name="Normal 4 5 2" xfId="587" xr:uid="{FA6453A2-6B4D-47F0-82EB-6BDC097DC0D0}"/>
    <cellStyle name="Normal 4 6" xfId="395" xr:uid="{DE66CCC8-6A3F-4916-95EC-A2C83AFD7A4F}"/>
    <cellStyle name="Normal 5" xfId="21" xr:uid="{58FFF617-E53B-4229-911B-42100A0702FF}"/>
    <cellStyle name="Normal 5 2" xfId="69" xr:uid="{B8A0D256-FD9C-4068-B6AC-F493B34B6518}"/>
    <cellStyle name="Normal 5 2 2" xfId="167" xr:uid="{9BA7FEC4-3724-4D70-A44C-8AA63A32268D}"/>
    <cellStyle name="Normal 5 2 2 2" xfId="359" xr:uid="{266452EA-7468-430D-AE3E-C3C84D71FC69}"/>
    <cellStyle name="Normal 5 2 2 2 2" xfId="742" xr:uid="{0FDED4A6-9C90-42EB-A173-58D45D8BCC38}"/>
    <cellStyle name="Normal 5 2 2 3" xfId="550" xr:uid="{DA1A354D-E027-4EDD-84C0-4023AF7C6DD8}"/>
    <cellStyle name="Normal 5 2 3" xfId="263" xr:uid="{5C78B3FD-8D09-4A71-8F4C-EE163307E7E5}"/>
    <cellStyle name="Normal 5 2 3 2" xfId="646" xr:uid="{D7033D7C-14B0-495A-982D-2A9C76BFBB05}"/>
    <cellStyle name="Normal 5 2 4" xfId="454" xr:uid="{2D356458-3860-4DE4-B516-3F48255AE00A}"/>
    <cellStyle name="Normal 5 3" xfId="119" xr:uid="{66A132EC-AD3B-47B8-9A56-37527E13348C}"/>
    <cellStyle name="Normal 5 3 2" xfId="311" xr:uid="{96FD8BA7-8DDF-49B6-8C3D-FFAB5C387628}"/>
    <cellStyle name="Normal 5 3 2 2" xfId="694" xr:uid="{9306DED4-3FB7-4619-A127-C2B7F9DB061C}"/>
    <cellStyle name="Normal 5 3 3" xfId="502" xr:uid="{8E1BC78C-C3A2-4618-A404-6E82408EA3E2}"/>
    <cellStyle name="Normal 5 4" xfId="215" xr:uid="{8CC0749E-074E-4037-86F4-6558CE2879CF}"/>
    <cellStyle name="Normal 5 4 2" xfId="598" xr:uid="{B45A13CB-E653-4209-AEC7-95BA2AE49870}"/>
    <cellStyle name="Normal 5 5" xfId="406" xr:uid="{3EA4A47A-4DCF-46BC-977B-F142C1EAAF24}"/>
    <cellStyle name="Normal 6" xfId="43" xr:uid="{9436D6DF-E935-49C5-BA1B-04F939734B96}"/>
    <cellStyle name="Normal 6 2" xfId="91" xr:uid="{A28A5F67-017D-460A-94E3-808F5DB1FFF2}"/>
    <cellStyle name="Normal 6 2 2" xfId="189" xr:uid="{C738E5EA-64BB-4789-9619-9B4ACA874066}"/>
    <cellStyle name="Normal 6 2 2 2" xfId="381" xr:uid="{75869E9F-6AC8-4F2E-BCDD-79FA930B6CC9}"/>
    <cellStyle name="Normal 6 2 2 2 2" xfId="764" xr:uid="{C2CADE6E-EA12-49B3-BB80-12DFCFBF85BB}"/>
    <cellStyle name="Normal 6 2 2 3" xfId="572" xr:uid="{89C93702-BB62-4B5F-8F50-2B01A1648F6B}"/>
    <cellStyle name="Normal 6 2 3" xfId="285" xr:uid="{7559B721-EA9D-4CA1-802A-1FC9DD393E0D}"/>
    <cellStyle name="Normal 6 2 3 2" xfId="668" xr:uid="{4590CA82-DC0F-4C19-8584-548E70C52BCE}"/>
    <cellStyle name="Normal 6 2 4" xfId="476" xr:uid="{8679D33E-DDEB-48D3-BE6D-DE4B9C07DB86}"/>
    <cellStyle name="Normal 6 3" xfId="141" xr:uid="{3574F3A2-5E08-49C3-831C-50414B747ABD}"/>
    <cellStyle name="Normal 6 3 2" xfId="333" xr:uid="{5461273C-7B78-4B5A-8C6F-F1B8E3D53B73}"/>
    <cellStyle name="Normal 6 3 2 2" xfId="716" xr:uid="{F5382CD8-DF8A-464D-BE92-F6130832DEC3}"/>
    <cellStyle name="Normal 6 3 3" xfId="524" xr:uid="{95F406B0-30E4-47EE-AB6B-8895654244C3}"/>
    <cellStyle name="Normal 6 4" xfId="237" xr:uid="{3845D69B-E898-40A1-A992-6BFD38CE2AEF}"/>
    <cellStyle name="Normal 6 4 2" xfId="620" xr:uid="{497E190D-00E4-4C24-AD8C-B2CB5828444A}"/>
    <cellStyle name="Normal 6 5" xfId="428" xr:uid="{8B19611B-194D-4286-B162-ECC7AFE4357B}"/>
    <cellStyle name="Normal 7" xfId="47" xr:uid="{22A99A6D-68D7-4F29-867A-F928DBD8F897}"/>
    <cellStyle name="Normal 7 2" xfId="145" xr:uid="{7AA71DAF-A13A-448E-A9FD-4C49C470D031}"/>
    <cellStyle name="Normal 7 2 2" xfId="337" xr:uid="{4AA30ADD-B2F5-4A77-B150-7B17BCE81184}"/>
    <cellStyle name="Normal 7 2 2 2" xfId="720" xr:uid="{7BB1F525-986C-4323-8560-1F1EB28C41C5}"/>
    <cellStyle name="Normal 7 2 3" xfId="528" xr:uid="{AD898257-86A6-44B7-8616-FE84FFD7AA40}"/>
    <cellStyle name="Normal 7 3" xfId="241" xr:uid="{5A24A87C-AFC3-4790-8DD6-8C6987FCC7E3}"/>
    <cellStyle name="Normal 7 3 2" xfId="624" xr:uid="{4F4A3D3A-5BF1-4E32-8FFB-77A2C5AE2FA2}"/>
    <cellStyle name="Normal 7 4" xfId="432" xr:uid="{B05FA49D-701C-483B-8303-D8A545AACC2A}"/>
    <cellStyle name="Normal 8" xfId="95" xr:uid="{03AF1E94-6944-495D-866B-3D90232867D9}"/>
    <cellStyle name="Normal 9" xfId="97" xr:uid="{8D4EC4F5-5AA0-4751-A327-93BD70C8691C}"/>
    <cellStyle name="Normal 9 2" xfId="289" xr:uid="{59577A3C-6EE3-4A9D-8B8C-278B056EFAA1}"/>
    <cellStyle name="Normal 9 2 2" xfId="672" xr:uid="{42D08BBA-C877-4EBC-BC73-8134EFAA409D}"/>
    <cellStyle name="Normal 9 3" xfId="480" xr:uid="{EEF91607-C7C4-4760-8934-938D56E8340F}"/>
    <cellStyle name="Percent 10" xfId="195" xr:uid="{B5684EE2-B185-4258-A326-EC7E5ECB5050}"/>
    <cellStyle name="Percent 10 2" xfId="578" xr:uid="{6A4FF8EB-4C64-4B6A-ACB5-B946B8B61DED}"/>
    <cellStyle name="Percent 11" xfId="386" xr:uid="{160527F7-2ECB-42F6-89EB-6DCCB71E4F3F}"/>
    <cellStyle name="Percent 2" xfId="3" xr:uid="{992658CB-E660-4FA8-85A2-AF988B0579A4}"/>
    <cellStyle name="Percent 2 2" xfId="8" xr:uid="{FABB5FB7-DCB7-4CCB-83A6-7C66141CF021}"/>
    <cellStyle name="Percent 2 2 2" xfId="19" xr:uid="{5D0A6A7E-259A-4F00-859A-D1E8EF25C8A3}"/>
    <cellStyle name="Percent 2 2 2 2" xfId="41" xr:uid="{FC9BB832-F186-4EEC-A9AD-C15E5D5EB2B2}"/>
    <cellStyle name="Percent 2 2 2 2 2" xfId="89" xr:uid="{E2948AA8-7F61-48F6-A67F-B5A26388DA23}"/>
    <cellStyle name="Percent 2 2 2 2 2 2" xfId="187" xr:uid="{5D494C5A-B2D9-4999-9A5B-C4888C2FC7E8}"/>
    <cellStyle name="Percent 2 2 2 2 2 2 2" xfId="379" xr:uid="{7D1AC663-32D3-42B9-A60F-88A76BAEC4C2}"/>
    <cellStyle name="Percent 2 2 2 2 2 2 2 2" xfId="762" xr:uid="{50A28F78-B943-4E52-8576-BAA2EC678E77}"/>
    <cellStyle name="Percent 2 2 2 2 2 2 3" xfId="570" xr:uid="{6FE5B505-930F-4353-A61A-284B2A4757E8}"/>
    <cellStyle name="Percent 2 2 2 2 2 3" xfId="283" xr:uid="{592A2798-92C5-42FB-BE72-2E97F89A8FDA}"/>
    <cellStyle name="Percent 2 2 2 2 2 3 2" xfId="666" xr:uid="{82B6BC90-EDDE-4E39-A05B-690DA6E066AA}"/>
    <cellStyle name="Percent 2 2 2 2 2 4" xfId="474" xr:uid="{528AA30D-1812-499D-BCC4-BD32C9BDAD39}"/>
    <cellStyle name="Percent 2 2 2 2 3" xfId="139" xr:uid="{C947FEF4-57F5-4459-9046-81B3A9B52932}"/>
    <cellStyle name="Percent 2 2 2 2 3 2" xfId="331" xr:uid="{F5088DA5-8DAD-4328-8D3F-752B6BDBB011}"/>
    <cellStyle name="Percent 2 2 2 2 3 2 2" xfId="714" xr:uid="{30165977-7F1A-40A3-BD94-240AD442EF28}"/>
    <cellStyle name="Percent 2 2 2 2 3 3" xfId="522" xr:uid="{EB80CBD3-4462-4CAD-935C-8995782C474D}"/>
    <cellStyle name="Percent 2 2 2 2 4" xfId="235" xr:uid="{C7695362-C60F-4B20-B382-9E0531728B5F}"/>
    <cellStyle name="Percent 2 2 2 2 4 2" xfId="618" xr:uid="{A0722443-65FD-4029-9410-A84CA5DAAB07}"/>
    <cellStyle name="Percent 2 2 2 2 5" xfId="426" xr:uid="{4B53A880-BF34-43E5-A2CA-A36B7805829F}"/>
    <cellStyle name="Percent 2 2 2 3" xfId="67" xr:uid="{10B87601-0DC8-4781-A7EE-2B32FEFBBEA6}"/>
    <cellStyle name="Percent 2 2 2 3 2" xfId="165" xr:uid="{6A5C62D9-78D3-43F3-A4E8-337FFDB4ED56}"/>
    <cellStyle name="Percent 2 2 2 3 2 2" xfId="357" xr:uid="{3F02EE2A-5FA0-47D0-9283-6C2716B0CDF1}"/>
    <cellStyle name="Percent 2 2 2 3 2 2 2" xfId="740" xr:uid="{7FA1AE75-D6BC-49C7-9F23-F437D2BA1237}"/>
    <cellStyle name="Percent 2 2 2 3 2 3" xfId="548" xr:uid="{A0223B2D-1FD3-4E03-9D77-6FFA6FD1BCCD}"/>
    <cellStyle name="Percent 2 2 2 3 3" xfId="261" xr:uid="{302CCFE6-AA8B-4EDE-8A63-B9585C73F185}"/>
    <cellStyle name="Percent 2 2 2 3 3 2" xfId="644" xr:uid="{05AD0732-90C8-44B2-B78B-63148D0457FF}"/>
    <cellStyle name="Percent 2 2 2 3 4" xfId="452" xr:uid="{AA1F62CA-0D76-4DD6-A2D2-DBACB4E48D22}"/>
    <cellStyle name="Percent 2 2 2 4" xfId="117" xr:uid="{7A75E0D2-7855-452F-BBC0-7380C6AB71F2}"/>
    <cellStyle name="Percent 2 2 2 4 2" xfId="309" xr:uid="{AA11777C-206A-4857-8D99-CF6683448790}"/>
    <cellStyle name="Percent 2 2 2 4 2 2" xfId="692" xr:uid="{21FFC047-217F-425D-843C-155E684F30F3}"/>
    <cellStyle name="Percent 2 2 2 4 3" xfId="500" xr:uid="{0BCA9F04-DF0B-4B26-A3E8-7808EAA6E3B6}"/>
    <cellStyle name="Percent 2 2 2 5" xfId="213" xr:uid="{21F3DA64-70D9-41FE-97FD-FBF51658349D}"/>
    <cellStyle name="Percent 2 2 2 5 2" xfId="596" xr:uid="{0A81F7AE-F385-4B78-9332-7C2337C9F985}"/>
    <cellStyle name="Percent 2 2 2 6" xfId="404" xr:uid="{958F6C30-D977-4FE4-A21F-E62D10C50F18}"/>
    <cellStyle name="Percent 2 2 3" xfId="30" xr:uid="{8E7BC2CE-F904-4F59-8374-0F569F50BCAE}"/>
    <cellStyle name="Percent 2 2 3 2" xfId="78" xr:uid="{2CE23B4D-DC9D-4615-8E63-2DD83B96765F}"/>
    <cellStyle name="Percent 2 2 3 2 2" xfId="176" xr:uid="{DF5E394A-F264-4E8C-A713-C877517B08BC}"/>
    <cellStyle name="Percent 2 2 3 2 2 2" xfId="368" xr:uid="{BFC3C9A0-A544-48C0-914A-C3C0A81861C3}"/>
    <cellStyle name="Percent 2 2 3 2 2 2 2" xfId="751" xr:uid="{79290752-2F8F-4133-92D4-4A3DE0512FF9}"/>
    <cellStyle name="Percent 2 2 3 2 2 3" xfId="559" xr:uid="{81FB8230-CD2F-4D1D-B87E-F24D1FD44E71}"/>
    <cellStyle name="Percent 2 2 3 2 3" xfId="272" xr:uid="{CDB912FD-41FE-42D4-93A5-092130E9A656}"/>
    <cellStyle name="Percent 2 2 3 2 3 2" xfId="655" xr:uid="{75692385-AE1B-4C07-B522-EDF900C1CAD0}"/>
    <cellStyle name="Percent 2 2 3 2 4" xfId="463" xr:uid="{4651F61E-FC94-4E45-9637-18ED5ADD977B}"/>
    <cellStyle name="Percent 2 2 3 3" xfId="128" xr:uid="{A2AC31A3-F8A7-4E7D-82C0-B96D8B9100C5}"/>
    <cellStyle name="Percent 2 2 3 3 2" xfId="320" xr:uid="{4763419C-B70A-4A25-8FFA-832B92DE0B31}"/>
    <cellStyle name="Percent 2 2 3 3 2 2" xfId="703" xr:uid="{BEB590EC-B1BC-490D-BD7E-0CF7DDBE369B}"/>
    <cellStyle name="Percent 2 2 3 3 3" xfId="511" xr:uid="{CEE3FFD8-8326-4C03-91F6-FD664CD262F7}"/>
    <cellStyle name="Percent 2 2 3 4" xfId="224" xr:uid="{7827FC74-B2A2-4414-9C4E-8F1721829E3C}"/>
    <cellStyle name="Percent 2 2 3 4 2" xfId="607" xr:uid="{48BF9A29-F319-4891-A986-521DEA9A5309}"/>
    <cellStyle name="Percent 2 2 3 5" xfId="415" xr:uid="{7ECC9BC8-E952-486B-AF1F-E4D197FD07AC}"/>
    <cellStyle name="Percent 2 2 4" xfId="56" xr:uid="{ECCDCBFF-AD4B-439C-B5E2-8167D286C731}"/>
    <cellStyle name="Percent 2 2 4 2" xfId="154" xr:uid="{2702B62F-A1A2-4805-8B12-B3841E44225B}"/>
    <cellStyle name="Percent 2 2 4 2 2" xfId="346" xr:uid="{78A2ECD8-7764-49A7-B0B6-4E3DBF02A486}"/>
    <cellStyle name="Percent 2 2 4 2 2 2" xfId="729" xr:uid="{9A23B77E-C449-42E1-9123-7233C4515B20}"/>
    <cellStyle name="Percent 2 2 4 2 3" xfId="537" xr:uid="{14574762-626C-43CC-BCF9-FFC51D1AF6C4}"/>
    <cellStyle name="Percent 2 2 4 3" xfId="250" xr:uid="{F9999D10-EA13-4ACF-BDB6-95E44AD9C8C4}"/>
    <cellStyle name="Percent 2 2 4 3 2" xfId="633" xr:uid="{20113B4C-43B2-4239-AFE6-4E5F2C03560C}"/>
    <cellStyle name="Percent 2 2 4 4" xfId="441" xr:uid="{4F45909C-8CC5-49A7-A9D1-FC0B4831C629}"/>
    <cellStyle name="Percent 2 2 5" xfId="106" xr:uid="{BFEDECEA-A01B-404A-BE2C-8627EAF551E4}"/>
    <cellStyle name="Percent 2 2 5 2" xfId="298" xr:uid="{62CB96B6-F00E-4E56-AF18-01F29618FDAE}"/>
    <cellStyle name="Percent 2 2 5 2 2" xfId="681" xr:uid="{68FAA003-F12C-4BFF-B9B8-CEF3E3DCC0F5}"/>
    <cellStyle name="Percent 2 2 5 3" xfId="489" xr:uid="{A0999A00-DEA0-44E8-8700-EB8157AFCDEC}"/>
    <cellStyle name="Percent 2 2 6" xfId="202" xr:uid="{32C49F5C-6F06-4380-93FE-23E4A6407512}"/>
    <cellStyle name="Percent 2 2 6 2" xfId="585" xr:uid="{76E08858-5049-420D-8638-0CB180F87C86}"/>
    <cellStyle name="Percent 2 2 7" xfId="393" xr:uid="{9B2F32AE-8D07-4C65-A536-0A57EBA18D46}"/>
    <cellStyle name="Percent 2 3" xfId="14" xr:uid="{05E029B2-42DC-46B0-A886-5ED429CB3119}"/>
    <cellStyle name="Percent 2 3 2" xfId="36" xr:uid="{B4B649D2-218A-419A-8AFF-5527CEB195B1}"/>
    <cellStyle name="Percent 2 3 2 2" xfId="84" xr:uid="{ACB8D8B6-E757-4E91-9D3B-94D10B442D69}"/>
    <cellStyle name="Percent 2 3 2 2 2" xfId="182" xr:uid="{44E5E0B8-01EB-49BA-A959-489F128FFD02}"/>
    <cellStyle name="Percent 2 3 2 2 2 2" xfId="374" xr:uid="{44CB9B8B-3F7D-4C81-A9BA-894E08BCEC72}"/>
    <cellStyle name="Percent 2 3 2 2 2 2 2" xfId="757" xr:uid="{E585C6A6-0FC7-4383-9A20-F3C7AFEEA983}"/>
    <cellStyle name="Percent 2 3 2 2 2 3" xfId="565" xr:uid="{5E53C659-2E81-44BA-9A11-1AAE18686250}"/>
    <cellStyle name="Percent 2 3 2 2 3" xfId="278" xr:uid="{EC8D4E99-2854-4F8A-B335-EBCC6713BF7C}"/>
    <cellStyle name="Percent 2 3 2 2 3 2" xfId="661" xr:uid="{6132ED9B-8261-43E5-9280-920FA2FBF680}"/>
    <cellStyle name="Percent 2 3 2 2 4" xfId="469" xr:uid="{2DCE5CDD-A1B4-4859-8BE3-245AA6E3EBCB}"/>
    <cellStyle name="Percent 2 3 2 3" xfId="134" xr:uid="{A20C31EA-2A25-49D7-80E2-56E78ECE2FE0}"/>
    <cellStyle name="Percent 2 3 2 3 2" xfId="326" xr:uid="{3E0386F9-07C4-41A7-8F92-AD05307320BF}"/>
    <cellStyle name="Percent 2 3 2 3 2 2" xfId="709" xr:uid="{41E33971-1DE9-49E3-8B9D-4588DEACCF11}"/>
    <cellStyle name="Percent 2 3 2 3 3" xfId="517" xr:uid="{87BC364A-5BEA-40E1-86A7-88A2272CBC70}"/>
    <cellStyle name="Percent 2 3 2 4" xfId="230" xr:uid="{3A86B714-45C4-4852-91D8-BFC3D857C0D4}"/>
    <cellStyle name="Percent 2 3 2 4 2" xfId="613" xr:uid="{E3F1A351-0EC1-4FC6-882E-0D6A71EAF9B3}"/>
    <cellStyle name="Percent 2 3 2 5" xfId="421" xr:uid="{783C0582-7D04-4E7F-8867-F81AA84D186D}"/>
    <cellStyle name="Percent 2 3 3" xfId="62" xr:uid="{1DFDD68F-C551-429A-9F93-9661C2AF3C5D}"/>
    <cellStyle name="Percent 2 3 3 2" xfId="160" xr:uid="{D5C7317B-5ECD-4C49-B415-91AE3A366787}"/>
    <cellStyle name="Percent 2 3 3 2 2" xfId="352" xr:uid="{ECC0B59D-04B7-4365-859B-F6800D52E377}"/>
    <cellStyle name="Percent 2 3 3 2 2 2" xfId="735" xr:uid="{FB15E8DB-6A49-4D4F-828C-C55B7170BF22}"/>
    <cellStyle name="Percent 2 3 3 2 3" xfId="543" xr:uid="{2B234581-0FE3-4F40-BA1D-678066CF4DD5}"/>
    <cellStyle name="Percent 2 3 3 3" xfId="256" xr:uid="{37C6B2E6-1210-4706-A65C-4D60C5452D14}"/>
    <cellStyle name="Percent 2 3 3 3 2" xfId="639" xr:uid="{3CC7AA99-25D8-465F-9587-64841DA505CF}"/>
    <cellStyle name="Percent 2 3 3 4" xfId="447" xr:uid="{ECBD532B-E735-41CD-ABAE-BB7DC0A14C8D}"/>
    <cellStyle name="Percent 2 3 4" xfId="112" xr:uid="{21168EE2-ED57-4F9C-82EF-E3092923A072}"/>
    <cellStyle name="Percent 2 3 4 2" xfId="304" xr:uid="{502A7FED-2A35-4684-B53A-5665F862BD51}"/>
    <cellStyle name="Percent 2 3 4 2 2" xfId="687" xr:uid="{4D4D2093-06F2-49FB-85C5-96B855577E2C}"/>
    <cellStyle name="Percent 2 3 4 3" xfId="495" xr:uid="{5717FFB5-1719-4A64-9E07-EAD909E06F0E}"/>
    <cellStyle name="Percent 2 3 5" xfId="208" xr:uid="{A5A0352E-3E1C-41FA-AE48-89D73A542645}"/>
    <cellStyle name="Percent 2 3 5 2" xfId="591" xr:uid="{49B8F485-B3C8-4C34-9CD1-244474E4C650}"/>
    <cellStyle name="Percent 2 3 6" xfId="399" xr:uid="{CB9F9031-44B2-4542-AB43-63303CEB0084}"/>
    <cellStyle name="Percent 2 4" xfId="25" xr:uid="{BE5A12FE-91EB-441A-99FC-9696D151BF9D}"/>
    <cellStyle name="Percent 2 4 2" xfId="73" xr:uid="{34143B61-366A-4B4D-89C8-1CAD195245DD}"/>
    <cellStyle name="Percent 2 4 2 2" xfId="171" xr:uid="{A12319EE-A413-44B8-A246-B8D21F55BE8B}"/>
    <cellStyle name="Percent 2 4 2 2 2" xfId="363" xr:uid="{D829BDD2-81C0-4EC7-976D-476E2DEE9DFE}"/>
    <cellStyle name="Percent 2 4 2 2 2 2" xfId="746" xr:uid="{FF2C4EEE-8E3E-4770-B5BE-97B74173A43D}"/>
    <cellStyle name="Percent 2 4 2 2 3" xfId="554" xr:uid="{98A38EE2-8572-49B5-A8CD-15EEE5586F2C}"/>
    <cellStyle name="Percent 2 4 2 3" xfId="267" xr:uid="{CADF15B7-F692-4F09-A635-D3B21B086768}"/>
    <cellStyle name="Percent 2 4 2 3 2" xfId="650" xr:uid="{E37D0772-59C4-4FBA-8840-ACDD4B29A22D}"/>
    <cellStyle name="Percent 2 4 2 4" xfId="458" xr:uid="{80D4211E-1367-424A-987D-F3D2B8BE106B}"/>
    <cellStyle name="Percent 2 4 3" xfId="123" xr:uid="{CFDEE4FF-5229-4058-B0D7-DCD2B91588EC}"/>
    <cellStyle name="Percent 2 4 3 2" xfId="315" xr:uid="{EC9B84B2-6209-40A0-A01B-3F9CFE95F9B1}"/>
    <cellStyle name="Percent 2 4 3 2 2" xfId="698" xr:uid="{DAE8273C-A56D-4B97-AAB0-D042B9F00C04}"/>
    <cellStyle name="Percent 2 4 3 3" xfId="506" xr:uid="{64DC6BF0-0D08-4A97-AA19-EEC6C647972D}"/>
    <cellStyle name="Percent 2 4 4" xfId="219" xr:uid="{A3480736-AB5B-46C7-878F-1A1393DA1015}"/>
    <cellStyle name="Percent 2 4 4 2" xfId="602" xr:uid="{B8D49312-88EB-4676-949A-1A9DED04ED56}"/>
    <cellStyle name="Percent 2 4 5" xfId="410" xr:uid="{A785BBEF-1504-4525-A686-35726DB1B503}"/>
    <cellStyle name="Percent 2 5" xfId="51" xr:uid="{198094A0-B7D8-4BA3-A7FE-31850B7B36D2}"/>
    <cellStyle name="Percent 2 5 2" xfId="149" xr:uid="{8592A8EE-FA19-4F49-9A56-E9E7D4647588}"/>
    <cellStyle name="Percent 2 5 2 2" xfId="341" xr:uid="{2B7B8F54-4777-43E3-90A7-8A806FA7C3BC}"/>
    <cellStyle name="Percent 2 5 2 2 2" xfId="724" xr:uid="{E7B64DEA-254F-4319-8833-2308DB338CA7}"/>
    <cellStyle name="Percent 2 5 2 3" xfId="532" xr:uid="{93405E74-0CDE-49F2-BBDE-29CCC0BEC6B1}"/>
    <cellStyle name="Percent 2 5 3" xfId="245" xr:uid="{D44586F5-BE77-4433-ADD3-864E86B5BF27}"/>
    <cellStyle name="Percent 2 5 3 2" xfId="628" xr:uid="{0BEFCF93-E0F5-4211-B328-A43DA84F29F0}"/>
    <cellStyle name="Percent 2 5 4" xfId="436" xr:uid="{662CD3A3-4199-4FDB-B5EB-49F2ED8575FC}"/>
    <cellStyle name="Percent 2 6" xfId="101" xr:uid="{0BCE5F8A-70DB-4B94-B444-E941090ED924}"/>
    <cellStyle name="Percent 2 6 2" xfId="293" xr:uid="{7E13BFA0-76A6-456C-9F86-71D237CDF339}"/>
    <cellStyle name="Percent 2 6 2 2" xfId="676" xr:uid="{76F17CE0-BB70-4423-8468-B27F4F34F003}"/>
    <cellStyle name="Percent 2 6 3" xfId="484" xr:uid="{5E98B7A0-EB34-4992-9596-AC6372EF9A22}"/>
    <cellStyle name="Percent 2 7" xfId="197" xr:uid="{7D6AA183-1E56-4612-A9CE-47474F7C06A4}"/>
    <cellStyle name="Percent 2 7 2" xfId="580" xr:uid="{62EE4DC1-F8AA-4F8E-858B-E60E80A95542}"/>
    <cellStyle name="Percent 2 8" xfId="388" xr:uid="{CB5759EF-389D-4EA5-8287-EACD3CDB7F0F}"/>
    <cellStyle name="Percent 3" xfId="6" xr:uid="{03BD8482-0B7F-4619-BB45-B3423D4A0993}"/>
    <cellStyle name="Percent 3 2" xfId="17" xr:uid="{1AEF6720-7BE3-4B46-8B43-EBD405AC512D}"/>
    <cellStyle name="Percent 3 2 2" xfId="39" xr:uid="{60DC49D4-9467-4E68-86E7-012433B9FC5E}"/>
    <cellStyle name="Percent 3 2 2 2" xfId="87" xr:uid="{96D31259-FC51-472B-B472-615771CFAE86}"/>
    <cellStyle name="Percent 3 2 2 2 2" xfId="185" xr:uid="{AF14E37E-DA27-4A2B-BFE8-5ECFB9965330}"/>
    <cellStyle name="Percent 3 2 2 2 2 2" xfId="377" xr:uid="{6CDD10DC-DD09-44AE-B418-42AC52F47791}"/>
    <cellStyle name="Percent 3 2 2 2 2 2 2" xfId="760" xr:uid="{93268F84-B085-4F07-8A9A-355DDB99FA4E}"/>
    <cellStyle name="Percent 3 2 2 2 2 3" xfId="568" xr:uid="{4EC91D4F-6939-40F3-A13D-4CA4BB79511C}"/>
    <cellStyle name="Percent 3 2 2 2 3" xfId="281" xr:uid="{D2B6D979-D640-4CED-9F66-AD1C6A852D1E}"/>
    <cellStyle name="Percent 3 2 2 2 3 2" xfId="664" xr:uid="{7CB857BB-10D3-4BD9-B861-A1406CA6C67E}"/>
    <cellStyle name="Percent 3 2 2 2 4" xfId="472" xr:uid="{A40FAACD-D567-4C35-B7DC-566012E702ED}"/>
    <cellStyle name="Percent 3 2 2 3" xfId="137" xr:uid="{BF16F5EF-4E8E-47E3-B47F-88EA4054BED8}"/>
    <cellStyle name="Percent 3 2 2 3 2" xfId="329" xr:uid="{8ED7F7CB-1C8F-4770-9671-EC3B43AECFDC}"/>
    <cellStyle name="Percent 3 2 2 3 2 2" xfId="712" xr:uid="{F1CF5750-723E-4350-8281-8503BB3EDD1C}"/>
    <cellStyle name="Percent 3 2 2 3 3" xfId="520" xr:uid="{F33E0690-19E2-47F6-AC65-64A3769C9E9F}"/>
    <cellStyle name="Percent 3 2 2 4" xfId="233" xr:uid="{E7974A1E-B704-4A5C-85C3-1F748AB88372}"/>
    <cellStyle name="Percent 3 2 2 4 2" xfId="616" xr:uid="{E96A6D16-067A-4428-8717-243682BB1D82}"/>
    <cellStyle name="Percent 3 2 2 5" xfId="424" xr:uid="{F80485C3-AE40-4F2B-9485-B21DEDDEFCDF}"/>
    <cellStyle name="Percent 3 2 3" xfId="65" xr:uid="{F8B77BC2-E641-4389-9D79-EB0075299957}"/>
    <cellStyle name="Percent 3 2 3 2" xfId="163" xr:uid="{E1E8DFCF-B4F9-41FB-882C-1209A23C9681}"/>
    <cellStyle name="Percent 3 2 3 2 2" xfId="355" xr:uid="{DF46A43E-5562-4F71-B819-17AF97566397}"/>
    <cellStyle name="Percent 3 2 3 2 2 2" xfId="738" xr:uid="{DA750A8E-D1E1-47C2-BA3B-FF9872ABB9F8}"/>
    <cellStyle name="Percent 3 2 3 2 3" xfId="546" xr:uid="{163C13B6-E8B9-41AB-A420-96F84CD174FE}"/>
    <cellStyle name="Percent 3 2 3 3" xfId="259" xr:uid="{46BE9AE0-D448-4FB8-8CAE-FD404D65D48B}"/>
    <cellStyle name="Percent 3 2 3 3 2" xfId="642" xr:uid="{A76BDFA7-D9A7-413B-A8A1-C88B45FEB3CD}"/>
    <cellStyle name="Percent 3 2 3 4" xfId="450" xr:uid="{4A3C942A-DEF8-419D-91EA-9ACB26256D41}"/>
    <cellStyle name="Percent 3 2 4" xfId="115" xr:uid="{8154B9FC-A18E-4E70-B13B-7984F9F52AF5}"/>
    <cellStyle name="Percent 3 2 4 2" xfId="307" xr:uid="{4AD56507-DD24-4E2E-A2B5-2F652C7231AA}"/>
    <cellStyle name="Percent 3 2 4 2 2" xfId="690" xr:uid="{BB4C38E1-B9BC-445B-803F-730341B6D0D0}"/>
    <cellStyle name="Percent 3 2 4 3" xfId="498" xr:uid="{2BA4D22A-02D8-4E39-BCC8-920D3DB53E6D}"/>
    <cellStyle name="Percent 3 2 5" xfId="211" xr:uid="{29CC4410-AA55-4908-BB6D-D07616D381BF}"/>
    <cellStyle name="Percent 3 2 5 2" xfId="594" xr:uid="{63C29EA7-ED6C-402A-8C73-402FDFDF8AEF}"/>
    <cellStyle name="Percent 3 2 6" xfId="402" xr:uid="{08A8A191-EE1C-4B14-BF51-82A2B376638B}"/>
    <cellStyle name="Percent 3 3" xfId="28" xr:uid="{85242FFE-C8D5-4AA0-B82F-A4AE9E5BB5DD}"/>
    <cellStyle name="Percent 3 3 2" xfId="76" xr:uid="{33EBA4DA-5CDE-4581-9ADD-279EF7BA3E1D}"/>
    <cellStyle name="Percent 3 3 2 2" xfId="174" xr:uid="{93AE76A0-5446-4ED7-9AB3-792E96BD6F4A}"/>
    <cellStyle name="Percent 3 3 2 2 2" xfId="366" xr:uid="{72A1884F-3031-41F2-9E3C-D926B1E64A47}"/>
    <cellStyle name="Percent 3 3 2 2 2 2" xfId="749" xr:uid="{60F952BD-D06E-4809-BC71-14ACFDF8C81B}"/>
    <cellStyle name="Percent 3 3 2 2 3" xfId="557" xr:uid="{C0EED8D3-BD03-4E98-895C-5A85745ED2B2}"/>
    <cellStyle name="Percent 3 3 2 3" xfId="270" xr:uid="{F98B4CCF-9077-47EA-ACA5-379F89A4CB25}"/>
    <cellStyle name="Percent 3 3 2 3 2" xfId="653" xr:uid="{692A2CE8-DA5C-4F5B-99B1-6EF6BAF706AD}"/>
    <cellStyle name="Percent 3 3 2 4" xfId="461" xr:uid="{A7BE4141-EF86-4D16-B51F-5B62F8569379}"/>
    <cellStyle name="Percent 3 3 3" xfId="126" xr:uid="{064CDFBA-570B-4CE2-843F-FB38219D32DF}"/>
    <cellStyle name="Percent 3 3 3 2" xfId="318" xr:uid="{505A411A-9736-406F-BCE1-2583027CE3D4}"/>
    <cellStyle name="Percent 3 3 3 2 2" xfId="701" xr:uid="{DFC04D4C-6614-4F47-B113-09EC80068E35}"/>
    <cellStyle name="Percent 3 3 3 3" xfId="509" xr:uid="{E3FB532C-FD2F-48BE-9891-21D6B3C0C60A}"/>
    <cellStyle name="Percent 3 3 4" xfId="222" xr:uid="{0D2AD56D-718D-4306-9F1D-4D5B231EE1AB}"/>
    <cellStyle name="Percent 3 3 4 2" xfId="605" xr:uid="{FA10BEBC-09D3-41E6-A2A7-F9EC2BFEF820}"/>
    <cellStyle name="Percent 3 3 5" xfId="413" xr:uid="{E36AD796-7D81-4AFD-BCE2-55F0F4356E91}"/>
    <cellStyle name="Percent 3 4" xfId="54" xr:uid="{FCBFD328-19FC-4AF7-A7B0-812BCD32D5BC}"/>
    <cellStyle name="Percent 3 4 2" xfId="152" xr:uid="{54E1C03D-DCF3-4E5C-AEE9-EE312A846EA4}"/>
    <cellStyle name="Percent 3 4 2 2" xfId="344" xr:uid="{1098E09C-9EC0-45D8-ABB9-BAE1C2150183}"/>
    <cellStyle name="Percent 3 4 2 2 2" xfId="727" xr:uid="{45E3A8B8-1F9E-4EE7-8ECD-9A828E5E38E8}"/>
    <cellStyle name="Percent 3 4 2 3" xfId="535" xr:uid="{2DAF35C9-ADC3-4202-82EF-FC4D8EFA7070}"/>
    <cellStyle name="Percent 3 4 3" xfId="248" xr:uid="{FA8A2FB8-E2D5-409D-91CB-3ED8745A5E1A}"/>
    <cellStyle name="Percent 3 4 3 2" xfId="631" xr:uid="{30594738-828D-404E-BF34-F5F308AEF297}"/>
    <cellStyle name="Percent 3 4 4" xfId="439" xr:uid="{104E5F2C-3A23-42D4-BCD1-705FD088BCF3}"/>
    <cellStyle name="Percent 3 5" xfId="104" xr:uid="{3A2E4AFC-A5F6-4AD7-B30D-D9A4FC6F2A56}"/>
    <cellStyle name="Percent 3 5 2" xfId="296" xr:uid="{B05278B4-251A-479F-966D-833587F40E68}"/>
    <cellStyle name="Percent 3 5 2 2" xfId="679" xr:uid="{9337BE75-9663-4D85-81FB-10695ABE6ED8}"/>
    <cellStyle name="Percent 3 5 3" xfId="487" xr:uid="{E6BFDCB6-4550-45C2-A5B7-15B09B7B9B13}"/>
    <cellStyle name="Percent 3 6" xfId="200" xr:uid="{6D500050-E790-4D01-871A-979AFBAA7128}"/>
    <cellStyle name="Percent 3 6 2" xfId="583" xr:uid="{FC405077-3B8C-4279-B61E-7CCD6C4C4ECC}"/>
    <cellStyle name="Percent 3 7" xfId="391" xr:uid="{7C051A43-292C-49C7-96DF-7069304852DA}"/>
    <cellStyle name="Percent 4" xfId="9" xr:uid="{CFD1703F-2A4A-46E0-A52A-2DEC5D69CBC2}"/>
    <cellStyle name="Percent 4 2" xfId="20" xr:uid="{AF7A2AD5-62F0-4E4E-82C1-56B85B49ABEA}"/>
    <cellStyle name="Percent 4 2 2" xfId="42" xr:uid="{B33070A8-F645-46A7-AD7D-0598D4A23C3E}"/>
    <cellStyle name="Percent 4 2 2 2" xfId="90" xr:uid="{4D892C29-D99A-4E40-8206-441D4B97CD80}"/>
    <cellStyle name="Percent 4 2 2 2 2" xfId="188" xr:uid="{781BE7F7-163C-43F6-9E92-3D4D2BB6C295}"/>
    <cellStyle name="Percent 4 2 2 2 2 2" xfId="380" xr:uid="{C43D6D31-C268-4147-A42B-926651BE016B}"/>
    <cellStyle name="Percent 4 2 2 2 2 2 2" xfId="763" xr:uid="{06F5C06B-13B9-4C5B-87A9-35ABF3829566}"/>
    <cellStyle name="Percent 4 2 2 2 2 3" xfId="571" xr:uid="{D304774C-8B5F-471B-85F2-19861B3AA3DF}"/>
    <cellStyle name="Percent 4 2 2 2 3" xfId="284" xr:uid="{FBC8B838-5450-4CC7-BF1C-065A7970462B}"/>
    <cellStyle name="Percent 4 2 2 2 3 2" xfId="667" xr:uid="{6AD4A3DB-2D47-4A3B-A794-D271C31E0FC8}"/>
    <cellStyle name="Percent 4 2 2 2 4" xfId="475" xr:uid="{ED71B2B6-6C2E-4F9C-AFE7-7D14CD4319A4}"/>
    <cellStyle name="Percent 4 2 2 3" xfId="140" xr:uid="{7B75B126-2BC4-444F-B196-744F001E05FE}"/>
    <cellStyle name="Percent 4 2 2 3 2" xfId="332" xr:uid="{4F86D85F-6E6C-404B-B746-13FEF0D187DF}"/>
    <cellStyle name="Percent 4 2 2 3 2 2" xfId="715" xr:uid="{0C8AF6C2-0895-4CA6-BF68-865A28222BEF}"/>
    <cellStyle name="Percent 4 2 2 3 3" xfId="523" xr:uid="{1F1D1B64-418F-410C-B75F-05EE91E50345}"/>
    <cellStyle name="Percent 4 2 2 4" xfId="236" xr:uid="{70E3D954-E91E-4FFC-A9F9-CF9E15139245}"/>
    <cellStyle name="Percent 4 2 2 4 2" xfId="619" xr:uid="{211CEE6E-C1A0-41E0-939B-090B4CFF97D6}"/>
    <cellStyle name="Percent 4 2 2 5" xfId="427" xr:uid="{4FA13F50-56F8-4B06-AA20-076DEB75A661}"/>
    <cellStyle name="Percent 4 2 3" xfId="68" xr:uid="{2D8AA38E-D6D7-405B-9BF5-A2D19424FA48}"/>
    <cellStyle name="Percent 4 2 3 2" xfId="166" xr:uid="{3E532C36-9DA5-48E2-B15C-CB8C4253F240}"/>
    <cellStyle name="Percent 4 2 3 2 2" xfId="358" xr:uid="{04CBDF4B-87DD-48D9-AF43-532D35DECF59}"/>
    <cellStyle name="Percent 4 2 3 2 2 2" xfId="741" xr:uid="{56780073-A3C3-4D5C-B3E2-4F04E1C36C31}"/>
    <cellStyle name="Percent 4 2 3 2 3" xfId="549" xr:uid="{2C220EC9-9D22-46FC-96E5-7A72AC070568}"/>
    <cellStyle name="Percent 4 2 3 3" xfId="262" xr:uid="{85D3D891-9986-4346-AB07-CF6B0E70AB97}"/>
    <cellStyle name="Percent 4 2 3 3 2" xfId="645" xr:uid="{6C78BF04-D4AC-453C-8EC9-13C59CCCB1C9}"/>
    <cellStyle name="Percent 4 2 3 4" xfId="453" xr:uid="{9B750061-3C12-495E-9D0D-8EBED75C9B14}"/>
    <cellStyle name="Percent 4 2 4" xfId="118" xr:uid="{DC012CD2-9F6F-4329-BFFE-3FBFB85C809F}"/>
    <cellStyle name="Percent 4 2 4 2" xfId="310" xr:uid="{E4862A99-11A8-478B-9952-0EACBA5EEF98}"/>
    <cellStyle name="Percent 4 2 4 2 2" xfId="693" xr:uid="{E08CB5E9-998A-4501-9BA6-2619E1306B60}"/>
    <cellStyle name="Percent 4 2 4 3" xfId="501" xr:uid="{79E7593C-5168-45A4-BA82-BDE564E613B0}"/>
    <cellStyle name="Percent 4 2 5" xfId="214" xr:uid="{4470D385-39B3-4791-AE05-7BCFE0883E8F}"/>
    <cellStyle name="Percent 4 2 5 2" xfId="597" xr:uid="{9B0FBADF-F3D3-416E-97F8-4318A1FBA2FE}"/>
    <cellStyle name="Percent 4 2 6" xfId="405" xr:uid="{7F02C0D5-32FA-4174-B78A-027FCACC6C2C}"/>
    <cellStyle name="Percent 4 3" xfId="31" xr:uid="{6B80BC3F-5C6B-4CB4-9F2F-166A7126332F}"/>
    <cellStyle name="Percent 4 3 2" xfId="79" xr:uid="{F9353E83-C1F1-4D43-8BA0-294AEF3886D0}"/>
    <cellStyle name="Percent 4 3 2 2" xfId="177" xr:uid="{C117C1AF-E842-45A9-A61D-03BA7BA0C122}"/>
    <cellStyle name="Percent 4 3 2 2 2" xfId="369" xr:uid="{D9A055CC-4026-4325-9716-EC913F40E9B8}"/>
    <cellStyle name="Percent 4 3 2 2 2 2" xfId="752" xr:uid="{432A1390-6734-45E2-8C70-EC2100D8D440}"/>
    <cellStyle name="Percent 4 3 2 2 3" xfId="560" xr:uid="{8C78E4F4-8C2B-4504-984C-48DF5D7E6744}"/>
    <cellStyle name="Percent 4 3 2 3" xfId="273" xr:uid="{F491D4FB-7FDD-44D0-AA41-0B114CD1B3E3}"/>
    <cellStyle name="Percent 4 3 2 3 2" xfId="656" xr:uid="{C8036016-70CF-43EE-B4EF-3C9428432088}"/>
    <cellStyle name="Percent 4 3 2 4" xfId="464" xr:uid="{C41E1255-3E78-402F-BFA8-783877F65FAD}"/>
    <cellStyle name="Percent 4 3 3" xfId="129" xr:uid="{746FD7A3-C916-4FC8-8396-CE1D97EB3EF8}"/>
    <cellStyle name="Percent 4 3 3 2" xfId="321" xr:uid="{E26214AA-729F-4EAC-88E0-98225D99E909}"/>
    <cellStyle name="Percent 4 3 3 2 2" xfId="704" xr:uid="{925ECB4F-453B-4BAC-917D-C941E61EFA8A}"/>
    <cellStyle name="Percent 4 3 3 3" xfId="512" xr:uid="{FF49DB8E-6E87-42B9-96BF-1A4CF8AA46D4}"/>
    <cellStyle name="Percent 4 3 4" xfId="225" xr:uid="{C51530E8-5128-45B6-9766-F07D8E9DB39D}"/>
    <cellStyle name="Percent 4 3 4 2" xfId="608" xr:uid="{C97A75CE-6C4F-40FF-8ACA-E20B762172D0}"/>
    <cellStyle name="Percent 4 3 5" xfId="416" xr:uid="{7A92D8FC-D4B3-400C-B095-2A427CA1E48A}"/>
    <cellStyle name="Percent 4 4" xfId="57" xr:uid="{990A1FA4-0B62-4DAE-A510-DC8BF805E99D}"/>
    <cellStyle name="Percent 4 4 2" xfId="155" xr:uid="{D252974D-90A2-43A8-A2E9-5B699A27665B}"/>
    <cellStyle name="Percent 4 4 2 2" xfId="347" xr:uid="{5E4701C6-E7F4-40ED-9EF6-640616A9ACB4}"/>
    <cellStyle name="Percent 4 4 2 2 2" xfId="730" xr:uid="{03B4820C-C178-4FF9-9893-9AE1E7496C34}"/>
    <cellStyle name="Percent 4 4 2 3" xfId="538" xr:uid="{42AF37C5-40C8-45B4-A9C2-D1ACAF329D4B}"/>
    <cellStyle name="Percent 4 4 3" xfId="251" xr:uid="{617FB6A6-A375-4082-9B27-501C0140B2E0}"/>
    <cellStyle name="Percent 4 4 3 2" xfId="634" xr:uid="{008539E4-0299-4A6E-BC53-09AB20EA83F4}"/>
    <cellStyle name="Percent 4 4 4" xfId="442" xr:uid="{A5F74345-55D2-4762-A090-5DDCE9A43CB5}"/>
    <cellStyle name="Percent 4 5" xfId="107" xr:uid="{E1CDB2E8-C29D-467E-882D-CA5405E6D234}"/>
    <cellStyle name="Percent 4 5 2" xfId="299" xr:uid="{63F003C1-3D3A-4CEE-8358-D4F6B5D468FB}"/>
    <cellStyle name="Percent 4 5 2 2" xfId="682" xr:uid="{F96466F3-D573-4344-93BA-755D52A87198}"/>
    <cellStyle name="Percent 4 5 3" xfId="490" xr:uid="{41770286-0BEC-4BF0-A74D-BD15CFC0FB53}"/>
    <cellStyle name="Percent 4 6" xfId="203" xr:uid="{DDCB1713-45EC-4D9D-AEAB-C4F32BFC995B}"/>
    <cellStyle name="Percent 4 6 2" xfId="586" xr:uid="{20724AC1-D4C8-4E7F-8A89-FADA527134D4}"/>
    <cellStyle name="Percent 4 7" xfId="394" xr:uid="{AB3EC475-E782-47CD-A97E-C81545D84E56}"/>
    <cellStyle name="Percent 5" xfId="12" xr:uid="{9ACC4D16-F3DA-45A4-B0FE-1362F7BD8F0C}"/>
    <cellStyle name="Percent 5 2" xfId="34" xr:uid="{E2EDA2B7-CFEF-4EBF-9B02-5494806B3CE4}"/>
    <cellStyle name="Percent 5 2 2" xfId="82" xr:uid="{75057F5F-B3D6-4091-B210-BD54AFCE5ABA}"/>
    <cellStyle name="Percent 5 2 2 2" xfId="180" xr:uid="{C34F9BDB-73B0-4A0A-8E34-E40C7C52C826}"/>
    <cellStyle name="Percent 5 2 2 2 2" xfId="372" xr:uid="{22F8F538-3E02-48F7-B37E-6F6C24FD4795}"/>
    <cellStyle name="Percent 5 2 2 2 2 2" xfId="755" xr:uid="{872ABE22-DC6D-4FE7-862F-2B1FA839F5A5}"/>
    <cellStyle name="Percent 5 2 2 2 3" xfId="563" xr:uid="{06487551-F836-4660-8D21-EB2F908FAB83}"/>
    <cellStyle name="Percent 5 2 2 3" xfId="276" xr:uid="{C42AFDB3-0E87-43F2-8DD9-D451993A879D}"/>
    <cellStyle name="Percent 5 2 2 3 2" xfId="659" xr:uid="{DFC4F7E6-3576-4441-9104-977CF1212303}"/>
    <cellStyle name="Percent 5 2 2 4" xfId="467" xr:uid="{10E2195B-3B48-4EEE-9FBD-0D5A971472ED}"/>
    <cellStyle name="Percent 5 2 3" xfId="132" xr:uid="{3017C2B9-D2FE-47A5-8BF1-0BD435DCC588}"/>
    <cellStyle name="Percent 5 2 3 2" xfId="324" xr:uid="{5596B70B-F628-4BBA-8893-64948C96DAA4}"/>
    <cellStyle name="Percent 5 2 3 2 2" xfId="707" xr:uid="{809F0E47-EC7E-437A-98BE-2467532DD427}"/>
    <cellStyle name="Percent 5 2 3 3" xfId="515" xr:uid="{C0879826-5173-44D4-B68D-46D2435A9F46}"/>
    <cellStyle name="Percent 5 2 4" xfId="228" xr:uid="{F1C33AFB-629E-4F7A-84DA-8F467562CF67}"/>
    <cellStyle name="Percent 5 2 4 2" xfId="611" xr:uid="{AF9D8F40-1897-4769-889E-82CB8C920419}"/>
    <cellStyle name="Percent 5 2 5" xfId="419" xr:uid="{DA5DBE5B-533F-4C16-AF6B-B05FF0537D2C}"/>
    <cellStyle name="Percent 5 3" xfId="60" xr:uid="{EFEBE74F-0096-4DF6-BB7B-4B41EED77900}"/>
    <cellStyle name="Percent 5 3 2" xfId="158" xr:uid="{DA6662C0-A914-478E-8B5E-85E89BAA6B37}"/>
    <cellStyle name="Percent 5 3 2 2" xfId="350" xr:uid="{E55E208F-0D37-4748-9EE4-86D51924BE69}"/>
    <cellStyle name="Percent 5 3 2 2 2" xfId="733" xr:uid="{EA5A9F7A-E761-43DE-8328-F7ACCE4E1C8D}"/>
    <cellStyle name="Percent 5 3 2 3" xfId="541" xr:uid="{E2F184C9-0065-4EB0-9A38-0EFC9F6B6B85}"/>
    <cellStyle name="Percent 5 3 3" xfId="254" xr:uid="{7B9E1ADB-3CD0-4B73-886C-AEB4F41C755B}"/>
    <cellStyle name="Percent 5 3 3 2" xfId="637" xr:uid="{02DA4C1D-118B-4C4B-8FFA-6AE9DB1C3C49}"/>
    <cellStyle name="Percent 5 3 4" xfId="445" xr:uid="{9B9EAB57-0A2D-4DDD-9311-A444C1A6831B}"/>
    <cellStyle name="Percent 5 4" xfId="110" xr:uid="{FE8B2316-A706-4E53-B728-EA850826FE90}"/>
    <cellStyle name="Percent 5 4 2" xfId="302" xr:uid="{A138938B-4256-4DE1-BFA0-9883A14907A5}"/>
    <cellStyle name="Percent 5 4 2 2" xfId="685" xr:uid="{79E033B0-4431-46E4-BFCC-038B63BEC2F5}"/>
    <cellStyle name="Percent 5 4 3" xfId="493" xr:uid="{3C78DEC6-1707-411B-815E-6D82FDEB272D}"/>
    <cellStyle name="Percent 5 5" xfId="206" xr:uid="{2984C206-49BB-4A37-B760-E0C49EF4704D}"/>
    <cellStyle name="Percent 5 5 2" xfId="589" xr:uid="{233D6ADB-A496-44A4-BF44-35420A5BBA10}"/>
    <cellStyle name="Percent 5 6" xfId="397" xr:uid="{88C8BD63-D3B3-43AD-975D-28C2043FC3FC}"/>
    <cellStyle name="Percent 6" xfId="23" xr:uid="{3FB75F7C-1831-47DF-B3D7-8228F73E384D}"/>
    <cellStyle name="Percent 6 2" xfId="71" xr:uid="{803ACE0A-8BD8-4E04-A8F0-5B4C9E974B7B}"/>
    <cellStyle name="Percent 6 2 2" xfId="169" xr:uid="{EA732F78-81BB-4952-A640-DBA251DC34CB}"/>
    <cellStyle name="Percent 6 2 2 2" xfId="361" xr:uid="{1F65E323-83C2-430D-889A-D6FFF5250C54}"/>
    <cellStyle name="Percent 6 2 2 2 2" xfId="744" xr:uid="{BAEA9DC2-B82A-4DAF-8215-AF134526ED5E}"/>
    <cellStyle name="Percent 6 2 2 3" xfId="552" xr:uid="{0FB2D529-13A7-40BA-8116-02F51BD51FF7}"/>
    <cellStyle name="Percent 6 2 3" xfId="265" xr:uid="{64CF17D4-F9AA-4D8D-8D40-5CE76FF68F24}"/>
    <cellStyle name="Percent 6 2 3 2" xfId="648" xr:uid="{2110222F-87E7-4B70-AA8B-5B4A2C1D04D0}"/>
    <cellStyle name="Percent 6 2 4" xfId="456" xr:uid="{79944730-5C75-411F-801E-8C6CE19A2429}"/>
    <cellStyle name="Percent 6 3" xfId="121" xr:uid="{5C1A8609-6A25-4D2D-93FE-93F4D009931C}"/>
    <cellStyle name="Percent 6 3 2" xfId="313" xr:uid="{3C7FEB1D-2D5C-4328-8319-0B4B1160BC06}"/>
    <cellStyle name="Percent 6 3 2 2" xfId="696" xr:uid="{BBFF3BA4-95C8-4D86-B56D-54126337C7D0}"/>
    <cellStyle name="Percent 6 3 3" xfId="504" xr:uid="{F43EB982-D68B-4C42-ABC7-581E843DFD87}"/>
    <cellStyle name="Percent 6 4" xfId="217" xr:uid="{9771CF62-92D2-48C6-91D9-81CB163F859A}"/>
    <cellStyle name="Percent 6 4 2" xfId="600" xr:uid="{6AC005C3-40C9-428E-A7EE-6B3EDC7DE29F}"/>
    <cellStyle name="Percent 6 5" xfId="408" xr:uid="{3D4BEBFB-812A-4E8B-9849-C0EE99C7DD86}"/>
    <cellStyle name="Percent 7" xfId="45" xr:uid="{B4F783FD-9750-4428-8A11-FF831B6CD12B}"/>
    <cellStyle name="Percent 7 2" xfId="93" xr:uid="{650F0941-43C1-4305-AAAF-FCD1C0BAF50D}"/>
    <cellStyle name="Percent 7 2 2" xfId="191" xr:uid="{9CADDE8C-9C05-4346-BC3B-E206A6F28ADD}"/>
    <cellStyle name="Percent 7 2 2 2" xfId="383" xr:uid="{1DFE4E90-3ECA-458C-98D8-397F6A32B962}"/>
    <cellStyle name="Percent 7 2 2 2 2" xfId="766" xr:uid="{A62501CD-8410-4330-9213-C1E53E85982A}"/>
    <cellStyle name="Percent 7 2 2 3" xfId="574" xr:uid="{8CB5EDBB-AD31-4C92-BFAD-51AC79BFA0A0}"/>
    <cellStyle name="Percent 7 2 3" xfId="287" xr:uid="{A0AA5B03-9A27-4FC6-B347-917D21CF01A8}"/>
    <cellStyle name="Percent 7 2 3 2" xfId="670" xr:uid="{79828ACF-FE82-42E6-B609-9DD1BDE25552}"/>
    <cellStyle name="Percent 7 2 4" xfId="478" xr:uid="{42E79393-A01C-4578-9E0F-B707384BF9A5}"/>
    <cellStyle name="Percent 7 3" xfId="143" xr:uid="{AE23D409-36AF-4BEB-A491-0FE3A042C6B0}"/>
    <cellStyle name="Percent 7 3 2" xfId="335" xr:uid="{ADCFD150-C884-45CC-AE7E-77EB7B6A79A0}"/>
    <cellStyle name="Percent 7 3 2 2" xfId="718" xr:uid="{F6F95365-9A45-4D95-A4AF-CA7B61099AFE}"/>
    <cellStyle name="Percent 7 3 3" xfId="526" xr:uid="{E796086C-2F5C-4D68-A50D-B9C869724D92}"/>
    <cellStyle name="Percent 7 4" xfId="239" xr:uid="{B3CDEC1E-6297-4330-92D7-55D73D9ABC87}"/>
    <cellStyle name="Percent 7 4 2" xfId="622" xr:uid="{C4279615-F537-402D-A35A-5EC01C1A7339}"/>
    <cellStyle name="Percent 7 5" xfId="430" xr:uid="{36CE1078-B6AC-421F-8DBE-EC2DD276AB31}"/>
    <cellStyle name="Percent 8" xfId="49" xr:uid="{B11D3389-3408-4F6F-A024-83ED9C4D9F67}"/>
    <cellStyle name="Percent 8 2" xfId="147" xr:uid="{683E51ED-0EE1-43CA-A01F-E6D1D1D984E7}"/>
    <cellStyle name="Percent 8 2 2" xfId="339" xr:uid="{879B0EE9-E49F-4908-BF4C-6EE26B119F99}"/>
    <cellStyle name="Percent 8 2 2 2" xfId="722" xr:uid="{329E44E6-D728-4BA6-9292-0AD0BFA79422}"/>
    <cellStyle name="Percent 8 2 3" xfId="530" xr:uid="{3878420F-6342-4A81-9206-28F150F13738}"/>
    <cellStyle name="Percent 8 3" xfId="243" xr:uid="{D605352A-B99A-48A3-B3E6-C245B5011B6A}"/>
    <cellStyle name="Percent 8 3 2" xfId="626" xr:uid="{422ADD1D-29D9-4391-B77A-8E7B0094D0FB}"/>
    <cellStyle name="Percent 8 4" xfId="434" xr:uid="{32D39016-8616-455D-993C-740ED6688F74}"/>
    <cellStyle name="Percent 9" xfId="99" xr:uid="{DEEB569B-9BD6-4FEA-A159-388DA2DC4A74}"/>
    <cellStyle name="Percent 9 2" xfId="291" xr:uid="{69A3633F-30AD-471E-9ED4-EB6262873C0F}"/>
    <cellStyle name="Percent 9 2 2" xfId="674" xr:uid="{D0DB7676-40A4-4CAB-B57E-D3AA066E0795}"/>
    <cellStyle name="Percent 9 3" xfId="482" xr:uid="{63EAF52A-5AC5-410D-9BF7-B6F8A226ED11}"/>
  </cellStyles>
  <dxfs count="118">
    <dxf>
      <font>
        <color rgb="FF9C0006"/>
      </font>
      <fill>
        <patternFill>
          <bgColor rgb="FFFFC7CE"/>
        </patternFill>
      </fill>
    </dxf>
    <dxf>
      <font>
        <color rgb="FFBFBFBF"/>
      </font>
    </dxf>
    <dxf>
      <fill>
        <patternFill patternType="lightUp">
          <fgColor rgb="FF808080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rgb="FFBFBFBF"/>
      </font>
    </dxf>
    <dxf>
      <font>
        <color rgb="FFBFBFBF"/>
      </font>
    </dxf>
    <dxf>
      <fill>
        <patternFill>
          <bgColor rgb="FFB6DFF1"/>
        </patternFill>
      </fill>
    </dxf>
    <dxf>
      <fill>
        <patternFill>
          <bgColor rgb="FFE8E8E8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B6DFF1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</dxf>
    <dxf>
      <font>
        <b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 outline="0">
        <top style="thin">
          <color indexed="64"/>
        </top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solid">
          <fgColor rgb="FF000000"/>
          <bgColor rgb="FFD5EEFB"/>
        </patternFill>
      </fill>
      <alignment horizontal="center" vertical="top" textRotation="0" wrapText="1" indent="0" justifyLastLine="0" shrinkToFit="0" readingOrder="0"/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color theme="1"/>
      </font>
      <fill>
        <patternFill patternType="solid">
          <fgColor theme="4" tint="0.79992065187536243"/>
          <bgColor rgb="FF00A3AC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i val="0"/>
        <color auto="1"/>
      </font>
      <fill>
        <patternFill patternType="solid">
          <fgColor theme="4" tint="0.79989013336588644"/>
          <bgColor rgb="FF00A3AC"/>
        </patternFill>
      </fill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4" defaultTableStyle="TableStyleMedium2" defaultPivotStyle="PivotStyleLight16">
    <tableStyle name="basic" pivot="0" count="1" xr9:uid="{F9122C99-1320-44A9-AF1D-12066CFACDAC}">
      <tableStyleElement type="wholeTable" dxfId="117"/>
    </tableStyle>
    <tableStyle name="Basic Table" pivot="0" count="1" xr9:uid="{C180F430-87C1-409E-A499-CDEA2CEE3978}">
      <tableStyleElement type="wholeTable" dxfId="116"/>
    </tableStyle>
    <tableStyle name="Basic Grey Building Summary" table="0" count="10" xr9:uid="{1A6E5626-63F1-4D14-8EC6-79ED27E84934}">
      <tableStyleElement type="headerRow" dxfId="115"/>
      <tableStyleElement type="totalRow" dxfId="114"/>
      <tableStyleElement type="firstRowStripe" dxfId="113"/>
      <tableStyleElement type="firstColumnStripe" dxfId="112"/>
      <tableStyleElement type="firstSubtotalColumn" dxfId="111"/>
      <tableStyleElement type="firstSubtotalRow" dxfId="110"/>
      <tableStyleElement type="secondSubtotalRow" dxfId="109"/>
      <tableStyleElement type="firstRowSubheading" dxfId="108"/>
      <tableStyleElement type="pageFieldLabels" dxfId="107"/>
      <tableStyleElement type="pageFieldValues" dxfId="106"/>
    </tableStyle>
    <tableStyle name="Basic Grey SoA" table="0" count="10" xr9:uid="{2A59A0D9-8491-4B24-A1BC-11DBD90335D8}">
      <tableStyleElement type="headerRow" dxfId="105"/>
      <tableStyleElement type="totalRow" dxfId="104"/>
      <tableStyleElement type="firstRowStripe" dxfId="103"/>
      <tableStyleElement type="firstColumnStripe" dxfId="102"/>
      <tableStyleElement type="firstSubtotalColumn" dxfId="101"/>
      <tableStyleElement type="firstSubtotalRow" dxfId="100"/>
      <tableStyleElement type="secondSubtotalRow" dxfId="99"/>
      <tableStyleElement type="firstRowSubheading" dxfId="98"/>
      <tableStyleElement type="pageFieldLabels" dxfId="97"/>
      <tableStyleElement type="pageFieldValues" dxfId="96"/>
    </tableStyle>
  </tableStyles>
  <colors>
    <mruColors>
      <color rgb="FFD0D0D0"/>
      <color rgb="FFD5EE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67</xdr:col>
      <xdr:colOff>631031</xdr:colOff>
      <xdr:row>0</xdr:row>
      <xdr:rowOff>0</xdr:rowOff>
    </xdr:from>
    <xdr:to>
      <xdr:col>69</xdr:col>
      <xdr:colOff>1223341</xdr:colOff>
      <xdr:row>5</xdr:row>
      <xdr:rowOff>156938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B8A2DC8-03BE-4E92-8C44-9CD102C42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87581" y="0"/>
          <a:ext cx="3083719" cy="11951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6953249</xdr:colOff>
      <xdr:row>0</xdr:row>
      <xdr:rowOff>0</xdr:rowOff>
    </xdr:from>
    <xdr:to>
      <xdr:col>10</xdr:col>
      <xdr:colOff>0</xdr:colOff>
      <xdr:row>5</xdr:row>
      <xdr:rowOff>156938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57DED4-B06D-4C87-82DD-072EF50E4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28484" y="0"/>
          <a:ext cx="3087222" cy="12663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4DDA378-4891-4D9E-80D0-6F01C2A44A19}" name="RoomTemplateData" displayName="RoomTemplateData" ref="A7:BR8" totalsRowShown="0" headerRowDxfId="95" dataDxfId="93" headerRowBorderDxfId="94" tableBorderDxfId="92">
  <autoFilter ref="A7:BR8" xr:uid="{B4DDA378-4891-4D9E-80D0-6F01C2A44A19}"/>
  <tableColumns count="70">
    <tableColumn id="1" xr3:uid="{6068B6E8-4753-4D6D-90B4-2FA667AB9E91}" name="Code" dataDxfId="91"/>
    <tableColumn id="2" xr3:uid="{5E6014B5-3D46-4094-B116-A7CDD19B5634}" name="Template Name" dataDxfId="90"/>
    <tableColumn id="17" xr3:uid="{AED18274-23B9-450C-9D94-177EC2BBB835}" name="Standard Component Set" dataDxfId="89"/>
    <tableColumn id="19" xr3:uid="{26DBD406-B608-489E-9C6A-E2F17F63490F}" name="ICS Translation Status" dataDxfId="88"/>
    <tableColumn id="3" xr3:uid="{B859EF06-B879-4CC6-BEF8-1D85D2B4FF7A}" name="Standard Area" dataDxfId="87"/>
    <tableColumn id="16" xr3:uid="{9A979C18-9AC4-4C6E-B891-CBC2EE317F6B}" name="Modeled Ceiling Height" dataDxfId="86"/>
    <tableColumn id="4" xr3:uid="{FEA7814D-365B-4F13-BC1A-C14259978EFD}" name="Previous Code" dataDxfId="85"/>
    <tableColumn id="5" xr3:uid="{9046E733-0F7A-4A7B-8C1C-1CEF1EC15053}" name="RDS Rev: Name" dataDxfId="84"/>
    <tableColumn id="28" xr3:uid="{09BB904E-125C-44B3-8EFD-15CFBD17176C}" name="RDS Rev Date: Name" dataDxfId="83"/>
    <tableColumn id="18" xr3:uid="{424F249D-8656-4394-9862-2A5976EAEA50}" name="Panorama - URL for Project Use" dataDxfId="82"/>
    <tableColumn id="6" xr3:uid="{7B5EFFBD-1214-4D7B-B193-75155CB7A09B}" name="Briefing - Hours of Operation" dataDxfId="81"/>
    <tableColumn id="39" xr3:uid="{D3084D0C-C2E0-49ED-BE8C-3BFE91F0E0FB}" name="Briefing - Occupancy" dataDxfId="80"/>
    <tableColumn id="40" xr3:uid="{351E916D-BA04-4321-B844-D90A3A23A0CE}" name="Briefing - Description" dataDxfId="79"/>
    <tableColumn id="41" xr3:uid="{F9240B3D-DB65-42D7-A4CA-C5259E7EF585}" name="Briefing - Additional Considerations" dataDxfId="78"/>
    <tableColumn id="42" xr3:uid="{A697F88A-D977-40B1-8998-82A882DF2DD8}" name="Performance Requirements - Electrical - PROTECTION: body protected" dataDxfId="77"/>
    <tableColumn id="43" xr3:uid="{CDE00A94-1076-44D8-BEA6-DBACDA4D3370}" name="Performance Requirements - Electrical - PROTECTION: cardiac protected" dataDxfId="76"/>
    <tableColumn id="44" xr3:uid="{2B6F38D6-D1A5-42B6-A99D-A08803C8DB93}" name="Performance Requirements - Lighting - LIGHTING: general" dataDxfId="75"/>
    <tableColumn id="33" xr3:uid="{F8D1B51D-9444-4994-94AE-057DF723FC5B}" name="Performance Requirements - Lighting - LIGHTING: colour corrected" dataDxfId="74"/>
    <tableColumn id="34" xr3:uid="{F16797F1-7A21-4DA0-941B-099045C9C5BB}" name="Performance Requirements - Lighting - LIGHTING: dimmable" dataDxfId="73"/>
    <tableColumn id="35" xr3:uid="{05BC7D94-B979-4EAD-B918-C6757319362A}" name="Performance Requirements - Lighting - LIGHTING: indirect" dataDxfId="72"/>
    <tableColumn id="51" xr3:uid="{FA73BC42-519B-461F-80C8-778A87EF4C07}" name="Performance Requirements - Nurse Call and Duress - NURSE CALL SYSTEM: buttons / handset" dataDxfId="71"/>
    <tableColumn id="52" xr3:uid="{01A22F1C-7A6B-421E-88B2-E0FA5053AA19}" name="Performance Requirements - Nurse Call and Duress - NURSE CALL SYSTEM: annunciator" dataDxfId="70"/>
    <tableColumn id="53" xr3:uid="{62DF3970-9D0A-4957-869F-6E193C781BEB}" name="Performance Requirements - Nurse Call and Duress - DURESS: fixed" dataDxfId="69"/>
    <tableColumn id="54" xr3:uid="{3A464611-A1DA-46AB-8787-AB22AEAB07CD}" name="Performance Requirements - Nurse Call and Duress - DURESS: wireless coverage" dataDxfId="68"/>
    <tableColumn id="55" xr3:uid="{893180B6-A4C8-45A9-97E5-4135BEB63737}" name="Performance Requirements - Security - ACCESS CONTROL: to door" dataDxfId="67"/>
    <tableColumn id="56" xr3:uid="{0E2CCAA9-6772-4EEC-9F7B-16F5A3A54B46}" name="Performance Requirements - Security - ACCESS CONTROL: to item / joinery" dataDxfId="66"/>
    <tableColumn id="57" xr3:uid="{C33C21F4-7DB5-4EDD-A683-7F6B9318D467}" name="Performance Requirements - Security - INTERCOM: service communications" dataDxfId="65"/>
    <tableColumn id="58" xr3:uid="{57654B39-C5C0-4019-AFF7-5D91E07DE88A}" name="Performance Requirements - Security - INTERCOM: security and access control" dataDxfId="64"/>
    <tableColumn id="59" xr3:uid="{908FC2FA-9790-450D-B5FD-0FA92A3FECF6}" name="Performance Requirements - Security - CCTV: camera coverage within room" dataDxfId="63"/>
    <tableColumn id="60" xr3:uid="{53CD770E-295C-499F-B1AF-D32830080169}" name="Performance Requirements - Security - INTRUSION DETECTION: door monitoring" dataDxfId="62"/>
    <tableColumn id="36" xr3:uid="{D678B497-6EEF-4B0B-A98A-801FF074F10F}" name="Performance Requirements - Security - INTRUSION DETECTION: spatial monitoring" dataDxfId="61"/>
    <tableColumn id="37" xr3:uid="{764676EA-F635-4EE6-BDC9-EB78E2E719A8}" name="Performance Requirements - ICT and Audio Visual - AUDIO VISUAL: patient entertainment system" dataDxfId="60"/>
    <tableColumn id="38" xr3:uid="{6B0F0DA3-16D7-45CD-A945-BF3B1FAE3C5C}" name="Performance Requirements - ICT and Audio Visual - AUDIO VISUAL: visitor experience system" dataDxfId="59"/>
    <tableColumn id="30" xr3:uid="{955D1FA3-D6C8-4A7E-ABE1-8D2DC0E37E93}" name="Performance Requirements - ICT and Audio Visual - AUDIO VISUAL: virtual collaboration system" dataDxfId="58"/>
    <tableColumn id="31" xr3:uid="{7F0A432E-0FA2-4EFC-867D-7791F493C6ED}" name="Performance Requirements - ICT and Audio Visual - AUDIO VISUAL: clinical support system" dataDxfId="57"/>
    <tableColumn id="32" xr3:uid="{D60983AF-7082-48FD-8108-41DD4DADA1F4}" name="Performance Requirements - ICT and Audio Visual - AUDIO VISUAL: digital operating room system" dataDxfId="56"/>
    <tableColumn id="7" xr3:uid="{F9CF9B9D-4CB2-406E-A1DF-A121FB6A5A22}" name="Performance Requirements - Accessibility - AUDIO: hearing augmentation" dataDxfId="55"/>
    <tableColumn id="8" xr3:uid="{23AA1ADD-FABA-4778-9F97-C9C6151D7ED5}" name="Performance Requirements - Accessibility - VISUAL: luminance contrast" dataDxfId="54"/>
    <tableColumn id="9" xr3:uid="{F318F2D3-D57F-42A5-AE70-BA4A2DBC03BE}" name="Performance Requirements - Accessibility - SIGNAGE: accessible, statutory" dataDxfId="53"/>
    <tableColumn id="10" xr3:uid="{9E34A24D-031E-4614-86FF-10B3495DC6FA}" name="Performance Requirements - HVAC - AIRCONDITIONING: general" dataDxfId="52"/>
    <tableColumn id="11" xr3:uid="{A099E547-7106-467A-B6A5-E3A4C1FD2335}" name="Performance Requirements - HVAC - AIRCONDITIONING: HEPA filtered" dataDxfId="51"/>
    <tableColumn id="76" xr3:uid="{280CAF9D-013F-4807-8CE9-49349C4CC49D}" name="Performance Requirements - HVAC - AIRCONDITIONING: positive pressure" dataDxfId="50"/>
    <tableColumn id="77" xr3:uid="{F5779A7C-C47D-41A9-A49D-3D89849F2CA4}" name="Performance Requirements - HVAC - AIRCONDITIONING: negative pressure" dataDxfId="49"/>
    <tableColumn id="78" xr3:uid="{C73D672D-2233-4DB8-97E9-2DE24903CE64}" name="Performance Requirements - HVAC - VENTILATION: exhaust" dataDxfId="48"/>
    <tableColumn id="79" xr3:uid="{299ACC64-AE50-4D24-B017-DA9BE9CC4D8A}" name="Performance Requirements - HVAC - VENTILATION: supply" dataDxfId="47"/>
    <tableColumn id="80" xr3:uid="{BBD6FD67-770B-4B58-8547-A1FFAF94AD7E}" name="Performance Requirements - HVAC - VENTILATION: natural" dataDxfId="46"/>
    <tableColumn id="81" xr3:uid="{C2ED3313-B42B-44CB-AFEE-E2631795B0CC}" name="Performance Requirements - Medical Gas - MEDICAL GAS: general anaesthesia" dataDxfId="45"/>
    <tableColumn id="82" xr3:uid="{2973CA0B-B1AC-4498-A0D9-F441096E3384}" name="Performance Requirements - Medical Gas - MEDICAL GAS: special care" dataDxfId="44"/>
    <tableColumn id="83" xr3:uid="{5FED861B-21C1-40A5-B7DA-6D82EA673E89}" name="Performance Requirements - Medical Gas - MEDICAL GAS: special care, neonatal ventilation" dataDxfId="43"/>
    <tableColumn id="84" xr3:uid="{CED862BE-CA64-43B1-95DE-9F992836AE34}" name="Performance Requirements - Medical Gas - MEDICAL GAS: birthing" dataDxfId="42"/>
    <tableColumn id="85" xr3:uid="{F18D6EB0-13CB-4C2C-B2CA-85A22A2B466C}" name="Performance Requirements - Hydraulic - WATER: drinking" dataDxfId="41"/>
    <tableColumn id="86" xr3:uid="{9D597292-05DD-45BE-87B3-BF0CB0352D7B}" name="Performance Requirements - Hydraulic - WATER: specialty" dataDxfId="40"/>
    <tableColumn id="87" xr3:uid="{59C0E0A8-13F9-49DA-81AC-FA226F49ECD8}" name="Performance Requirements - Hydraulic - DRAINAGE: sanitary" dataDxfId="39"/>
    <tableColumn id="88" xr3:uid="{CB30CCA3-E716-491E-A4F4-1254662CDE4E}" name="Performance Requirements - Hydraulic - DRAINAGE: specialty" dataDxfId="38"/>
    <tableColumn id="89" xr3:uid="{1FA8B1F3-C538-48B5-B407-C510A6E0C0D0}" name="Performance Requirements - Fire - DETECTION: smoke" dataDxfId="37"/>
    <tableColumn id="90" xr3:uid="{27D78FB9-F4C6-4E7E-A888-BC58137E043A}" name="Performance Requirements - Fire - DETECTION: heat" dataDxfId="36"/>
    <tableColumn id="61" xr3:uid="{226C8435-6CEA-4680-A2D4-8B19B60ABBBE}" name="Performance Requirements - Shielding - SHIELDING: ionising radiation" dataDxfId="35"/>
    <tableColumn id="62" xr3:uid="{3EFC058C-F78A-4BDE-910E-C7FA9459090A}" name="Performance Requirements - Shielding - SHIELDING: magnetic and radio frequency" dataDxfId="34"/>
    <tableColumn id="63" xr3:uid="{C910EBED-79BC-45BA-BC91-35047C9F225A}" name="Performance Requirements - Acoustics - SPEECH PRIVACY: not private" dataDxfId="33"/>
    <tableColumn id="64" xr3:uid="{50901738-823B-496E-95A4-9B588A6615D7}" name="Performance Requirements - Acoustics - SPEECH PRIVACY: moderate" dataDxfId="32"/>
    <tableColumn id="65" xr3:uid="{5066D0DB-2EDE-4E1A-9A6F-0A9D02B43159}" name="Performance Requirements - Acoustics - SPEECH PRIVACY: private" dataDxfId="31"/>
    <tableColumn id="66" xr3:uid="{6DF3E60B-1C33-4FED-B673-E640C305C5B1}" name="Performance Requirements - Acoustics - SPEECH PRIVACY: confidential" dataDxfId="30"/>
    <tableColumn id="67" xr3:uid="{10679D1D-C24E-4FD9-AAE9-501220FF9921}" name="Performance Requirements - Acoustics - NOISE SENSITIVITY: not sensitive" dataDxfId="29"/>
    <tableColumn id="20" xr3:uid="{1DDA87F1-B422-4032-B110-12EC058E6EB9}" name="Performance Requirements - Acoustics - NOISE SENSITIVITY: low" dataDxfId="28"/>
    <tableColumn id="68" xr3:uid="{00CB1A6C-EF37-495B-849A-791CC55CD156}" name="Performance Requirements - Acoustics - NOISE SENSITIVITY: medium" dataDxfId="27"/>
    <tableColumn id="69" xr3:uid="{D6E2BCF5-2E08-47B2-A9F1-5AE3E46E0D07}" name="Performance Requirements - Acoustics - NOISE SENSITIVITY: high" dataDxfId="26"/>
    <tableColumn id="12" xr3:uid="{E9FE3DC3-767B-4D28-9209-CB004C4CA189}" name="Performance Requirements - Acoustics - NOISE GENERATION: low" dataDxfId="25"/>
    <tableColumn id="13" xr3:uid="{BED966C3-71FB-4471-8AB3-D0668FCB9A14}" name="Performance Requirements - Acoustics - NOISE GENERATION: moderate" dataDxfId="24"/>
    <tableColumn id="14" xr3:uid="{E858AAF0-45BD-4A60-A930-59A8451711A3}" name="Performance Requirements - Acoustics - NOISE GENERATION: high" dataDxfId="23"/>
    <tableColumn id="15" xr3:uid="{64124E68-3C67-46B7-8305-576786230117}" name="Performance Requirements - Acoustics - NOISE GENERATION: very high" dataDxfId="22"/>
  </tableColumns>
  <tableStyleInfo name="basic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2FEA9A-0950-4209-9431-5FE224B3B21B}" name="ItemsInRoomTemplate" displayName="ItemsInRoomTemplate" ref="A7:J25" totalsRowShown="0" dataDxfId="20" headerRowBorderDxfId="21" tableBorderDxfId="19">
  <autoFilter ref="A7:J25" xr:uid="{6A2FEA9A-0950-4209-9431-5FE224B3B21B}"/>
  <sortState xmlns:xlrd2="http://schemas.microsoft.com/office/spreadsheetml/2017/richdata2" ref="A8:J25">
    <sortCondition ref="A7:A25"/>
  </sortState>
  <tableColumns count="10">
    <tableColumn id="1" xr3:uid="{6986DC66-021E-42CF-8BD3-BA93E2C1F216}" name="Code" dataDxfId="18"/>
    <tableColumn id="2" xr3:uid="{DBDBFCCA-5FDD-4DFB-8F04-3AF82343CD25}" name="Template Name" dataDxfId="17"/>
    <tableColumn id="10" xr3:uid="{D0ECAFE3-44F7-4261-9AC4-B65E3206581E}" name="Standard Component Set" dataDxfId="16"/>
    <tableColumn id="3" xr3:uid="{0E855559-DBAE-4491-B3FA-3F742B01AD05}" name="Item List: Name" dataDxfId="15"/>
    <tableColumn id="4" xr3:uid="{B4593148-D964-4706-A643-C1F21B0A9DFC}" name="Item Number" dataDxfId="14"/>
    <tableColumn id="5" xr3:uid="{1EA1C1E9-867F-44B4-A2F6-0E9BC663A853}" name="Name" dataDxfId="13"/>
    <tableColumn id="6" xr3:uid="{18020E15-B6A0-42AF-9E50-0986C04A5BB5}" name="Quantity" dataDxfId="12"/>
    <tableColumn id="9" xr3:uid="{3D47B47D-8F1A-4C41-B362-4E70BC7A9B31}" name="Priority" dataDxfId="11"/>
    <tableColumn id="7" xr3:uid="{0341F9BE-82F5-4FC1-8EE0-61F7CDDD9D2C}" name="Category: Name" dataDxfId="10"/>
    <tableColumn id="8" xr3:uid="{3D4094C3-8DFC-4873-B340-5383DDCC404A}" name="Comment" dataDxfId="9"/>
  </tableColumns>
  <tableStyleInfo name="basic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R8"/>
  <sheetViews>
    <sheetView tabSelected="1"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8.85546875" defaultRowHeight="15" x14ac:dyDescent="0.25"/>
  <cols>
    <col min="1" max="1" width="18.7109375" customWidth="1"/>
    <col min="2" max="2" width="75.7109375" customWidth="1"/>
    <col min="3" max="3" width="40.7109375" customWidth="1"/>
    <col min="4" max="4" width="30.5703125" customWidth="1"/>
    <col min="5" max="6" width="20.5703125" customWidth="1"/>
    <col min="7" max="7" width="25.5703125" customWidth="1"/>
    <col min="8" max="9" width="20.5703125" customWidth="1"/>
    <col min="10" max="10" width="83" customWidth="1"/>
    <col min="11" max="14" width="75.5703125" customWidth="1"/>
    <col min="15" max="70" width="18.5703125" customWidth="1"/>
    <col min="71" max="71" width="12.5703125" customWidth="1"/>
  </cols>
  <sheetData>
    <row r="1" spans="1:70" s="1" customFormat="1" x14ac:dyDescent="0.25">
      <c r="A1" s="70"/>
      <c r="B1" s="4"/>
      <c r="C1" s="5"/>
      <c r="D1" s="5"/>
      <c r="E1" s="5"/>
      <c r="F1" s="5"/>
      <c r="G1" s="4"/>
      <c r="H1" s="5"/>
      <c r="I1" s="4"/>
      <c r="J1" s="4"/>
      <c r="K1" s="4"/>
      <c r="L1" s="4"/>
      <c r="M1" s="5"/>
      <c r="N1" s="4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7"/>
    </row>
    <row r="2" spans="1:70" ht="27.75" x14ac:dyDescent="0.4">
      <c r="A2" s="8" t="s">
        <v>77</v>
      </c>
      <c r="B2" s="9"/>
      <c r="C2" s="10"/>
      <c r="D2" s="10"/>
      <c r="E2" s="10"/>
      <c r="F2" s="10"/>
      <c r="G2" s="9"/>
      <c r="H2" s="10"/>
      <c r="I2" s="9"/>
      <c r="J2" s="9"/>
      <c r="K2" s="9"/>
      <c r="L2" s="9"/>
      <c r="M2" s="10"/>
      <c r="N2" s="9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2"/>
    </row>
    <row r="3" spans="1:70" x14ac:dyDescent="0.25">
      <c r="A3" s="71">
        <v>46119</v>
      </c>
      <c r="B3" s="13"/>
      <c r="C3" s="10"/>
      <c r="D3" s="10"/>
      <c r="E3" s="10"/>
      <c r="F3" s="10"/>
      <c r="G3" s="9"/>
      <c r="H3" s="10"/>
      <c r="I3" s="9"/>
      <c r="J3" s="9"/>
      <c r="K3" s="9"/>
      <c r="L3" s="9"/>
      <c r="M3" s="10"/>
      <c r="N3" s="9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2"/>
    </row>
    <row r="4" spans="1:70" x14ac:dyDescent="0.25">
      <c r="A4" s="14"/>
      <c r="B4" s="9"/>
      <c r="C4" s="10"/>
      <c r="D4" s="10"/>
      <c r="E4" s="10"/>
      <c r="F4" s="10"/>
      <c r="G4" s="9"/>
      <c r="H4" s="10"/>
      <c r="I4" s="9"/>
      <c r="J4" s="9"/>
      <c r="K4" s="9"/>
      <c r="L4" s="9"/>
      <c r="M4" s="10"/>
      <c r="N4" s="9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2"/>
    </row>
    <row r="5" spans="1:70" s="1" customFormat="1" x14ac:dyDescent="0.25">
      <c r="A5" s="15" t="str">
        <f>"No. of Standard Components = "&amp;COUNTA(A8:A999781)</f>
        <v>No. of Standard Components = 1</v>
      </c>
      <c r="B5" s="16"/>
      <c r="C5" s="17"/>
      <c r="D5" s="17"/>
      <c r="E5" s="17"/>
      <c r="F5" s="17"/>
      <c r="G5" s="16"/>
      <c r="H5" s="17"/>
      <c r="I5" s="16"/>
      <c r="J5" s="16"/>
      <c r="K5" s="16"/>
      <c r="L5" s="16"/>
      <c r="M5" s="17"/>
      <c r="N5" s="16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9"/>
    </row>
    <row r="6" spans="1:70" s="1" customFormat="1" ht="15.75" thickBot="1" x14ac:dyDescent="0.3">
      <c r="A6" s="20"/>
      <c r="B6" s="21"/>
      <c r="C6" s="22"/>
      <c r="D6" s="22"/>
      <c r="E6" s="22"/>
      <c r="F6" s="22"/>
      <c r="G6" s="21"/>
      <c r="H6" s="22"/>
      <c r="I6" s="21"/>
      <c r="J6" s="21"/>
      <c r="K6" s="21"/>
      <c r="L6" s="21"/>
      <c r="M6" s="22"/>
      <c r="N6" s="21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4"/>
    </row>
    <row r="7" spans="1:70" s="2" customFormat="1" ht="69.95" customHeight="1" thickBot="1" x14ac:dyDescent="0.3">
      <c r="A7" s="25" t="s">
        <v>0</v>
      </c>
      <c r="B7" s="26" t="s">
        <v>1</v>
      </c>
      <c r="C7" s="27" t="s">
        <v>2</v>
      </c>
      <c r="D7" s="28" t="s">
        <v>3</v>
      </c>
      <c r="E7" s="29" t="s">
        <v>4</v>
      </c>
      <c r="F7" s="30" t="s">
        <v>5</v>
      </c>
      <c r="G7" s="31" t="s">
        <v>6</v>
      </c>
      <c r="H7" s="32" t="s">
        <v>7</v>
      </c>
      <c r="I7" s="33" t="s">
        <v>8</v>
      </c>
      <c r="J7" s="34" t="s">
        <v>76</v>
      </c>
      <c r="K7" s="35" t="s">
        <v>72</v>
      </c>
      <c r="L7" s="36" t="s">
        <v>9</v>
      </c>
      <c r="M7" s="36" t="s">
        <v>10</v>
      </c>
      <c r="N7" s="37" t="s">
        <v>11</v>
      </c>
      <c r="O7" s="38" t="s">
        <v>12</v>
      </c>
      <c r="P7" s="39" t="s">
        <v>13</v>
      </c>
      <c r="Q7" s="40" t="s">
        <v>14</v>
      </c>
      <c r="R7" s="41" t="s">
        <v>15</v>
      </c>
      <c r="S7" s="41" t="s">
        <v>16</v>
      </c>
      <c r="T7" s="42" t="s">
        <v>17</v>
      </c>
      <c r="U7" s="38" t="s">
        <v>18</v>
      </c>
      <c r="V7" s="43" t="s">
        <v>19</v>
      </c>
      <c r="W7" s="43" t="s">
        <v>20</v>
      </c>
      <c r="X7" s="39" t="s">
        <v>21</v>
      </c>
      <c r="Y7" s="40" t="s">
        <v>22</v>
      </c>
      <c r="Z7" s="41" t="s">
        <v>23</v>
      </c>
      <c r="AA7" s="41" t="s">
        <v>24</v>
      </c>
      <c r="AB7" s="41" t="s">
        <v>25</v>
      </c>
      <c r="AC7" s="41" t="s">
        <v>26</v>
      </c>
      <c r="AD7" s="41" t="s">
        <v>27</v>
      </c>
      <c r="AE7" s="42" t="s">
        <v>28</v>
      </c>
      <c r="AF7" s="38" t="s">
        <v>29</v>
      </c>
      <c r="AG7" s="43" t="s">
        <v>30</v>
      </c>
      <c r="AH7" s="43" t="s">
        <v>31</v>
      </c>
      <c r="AI7" s="43" t="s">
        <v>32</v>
      </c>
      <c r="AJ7" s="39" t="s">
        <v>33</v>
      </c>
      <c r="AK7" s="40" t="s">
        <v>34</v>
      </c>
      <c r="AL7" s="41" t="s">
        <v>35</v>
      </c>
      <c r="AM7" s="42" t="s">
        <v>73</v>
      </c>
      <c r="AN7" s="38" t="s">
        <v>36</v>
      </c>
      <c r="AO7" s="43" t="s">
        <v>37</v>
      </c>
      <c r="AP7" s="44" t="s">
        <v>38</v>
      </c>
      <c r="AQ7" s="44" t="s">
        <v>39</v>
      </c>
      <c r="AR7" s="44" t="s">
        <v>40</v>
      </c>
      <c r="AS7" s="44" t="s">
        <v>41</v>
      </c>
      <c r="AT7" s="44" t="s">
        <v>42</v>
      </c>
      <c r="AU7" s="40" t="s">
        <v>43</v>
      </c>
      <c r="AV7" s="46" t="s">
        <v>44</v>
      </c>
      <c r="AW7" s="46" t="s">
        <v>45</v>
      </c>
      <c r="AX7" s="47" t="s">
        <v>46</v>
      </c>
      <c r="AY7" s="38" t="s">
        <v>47</v>
      </c>
      <c r="AZ7" s="44" t="s">
        <v>48</v>
      </c>
      <c r="BA7" s="44" t="s">
        <v>49</v>
      </c>
      <c r="BB7" s="45" t="s">
        <v>50</v>
      </c>
      <c r="BC7" s="40" t="s">
        <v>51</v>
      </c>
      <c r="BD7" s="46" t="s">
        <v>52</v>
      </c>
      <c r="BE7" s="38" t="s">
        <v>53</v>
      </c>
      <c r="BF7" s="45" t="s">
        <v>74</v>
      </c>
      <c r="BG7" s="40" t="s">
        <v>54</v>
      </c>
      <c r="BH7" s="46" t="s">
        <v>55</v>
      </c>
      <c r="BI7" s="46" t="s">
        <v>56</v>
      </c>
      <c r="BJ7" s="46" t="s">
        <v>57</v>
      </c>
      <c r="BK7" s="46" t="s">
        <v>58</v>
      </c>
      <c r="BL7" s="46" t="s">
        <v>59</v>
      </c>
      <c r="BM7" s="46" t="s">
        <v>60</v>
      </c>
      <c r="BN7" s="46" t="s">
        <v>75</v>
      </c>
      <c r="BO7" s="46" t="s">
        <v>61</v>
      </c>
      <c r="BP7" s="46" t="s">
        <v>62</v>
      </c>
      <c r="BQ7" s="46" t="s">
        <v>63</v>
      </c>
      <c r="BR7" s="47" t="s">
        <v>64</v>
      </c>
    </row>
    <row r="8" spans="1:70" s="3" customFormat="1" ht="14.1" customHeight="1" x14ac:dyDescent="0.25">
      <c r="A8" s="74" t="s">
        <v>82</v>
      </c>
      <c r="B8" s="48" t="s">
        <v>83</v>
      </c>
      <c r="C8" s="49" t="s">
        <v>78</v>
      </c>
      <c r="D8" s="50" t="s">
        <v>79</v>
      </c>
      <c r="E8" s="75">
        <v>8</v>
      </c>
      <c r="F8" s="51">
        <v>2700</v>
      </c>
      <c r="G8" s="52"/>
      <c r="H8" s="59">
        <v>5</v>
      </c>
      <c r="I8" s="54" t="s">
        <v>80</v>
      </c>
      <c r="J8" s="55"/>
      <c r="K8" s="56" t="s">
        <v>81</v>
      </c>
      <c r="L8" s="57" t="s">
        <v>84</v>
      </c>
      <c r="M8" s="57" t="s">
        <v>85</v>
      </c>
      <c r="N8" s="76" t="s">
        <v>86</v>
      </c>
      <c r="O8" s="52" t="b">
        <v>0</v>
      </c>
      <c r="P8" s="58" t="b">
        <v>0</v>
      </c>
      <c r="Q8" s="52" t="b">
        <v>1</v>
      </c>
      <c r="R8" s="59" t="b">
        <v>0</v>
      </c>
      <c r="S8" s="59" t="b">
        <v>1</v>
      </c>
      <c r="T8" s="58" t="b">
        <v>0</v>
      </c>
      <c r="U8" s="52" t="b">
        <v>0</v>
      </c>
      <c r="V8" s="59" t="b">
        <v>0</v>
      </c>
      <c r="W8" s="59" t="b">
        <v>0</v>
      </c>
      <c r="X8" s="58" t="b">
        <v>0</v>
      </c>
      <c r="Y8" s="52" t="b">
        <v>0</v>
      </c>
      <c r="Z8" s="59" t="b">
        <v>0</v>
      </c>
      <c r="AA8" s="59" t="b">
        <v>0</v>
      </c>
      <c r="AB8" s="59" t="b">
        <v>0</v>
      </c>
      <c r="AC8" s="59" t="b">
        <v>0</v>
      </c>
      <c r="AD8" s="59" t="b">
        <v>0</v>
      </c>
      <c r="AE8" s="58" t="b">
        <v>0</v>
      </c>
      <c r="AF8" s="52" t="b">
        <v>0</v>
      </c>
      <c r="AG8" s="59" t="b">
        <v>0</v>
      </c>
      <c r="AH8" s="59" t="b">
        <v>0</v>
      </c>
      <c r="AI8" s="59" t="b">
        <v>0</v>
      </c>
      <c r="AJ8" s="58" t="b">
        <v>0</v>
      </c>
      <c r="AK8" s="52" t="b">
        <v>0</v>
      </c>
      <c r="AL8" s="59" t="b">
        <v>0</v>
      </c>
      <c r="AM8" s="60" t="b">
        <v>0</v>
      </c>
      <c r="AN8" s="61" t="b">
        <v>0</v>
      </c>
      <c r="AO8" s="53" t="b">
        <v>0</v>
      </c>
      <c r="AP8" s="53" t="b">
        <v>0</v>
      </c>
      <c r="AQ8" s="53" t="b">
        <v>1</v>
      </c>
      <c r="AR8" s="53" t="b">
        <v>0</v>
      </c>
      <c r="AS8" s="53" t="b">
        <v>0</v>
      </c>
      <c r="AT8" s="53" t="b">
        <v>0</v>
      </c>
      <c r="AU8" s="52" t="b">
        <v>0</v>
      </c>
      <c r="AV8" s="53" t="b">
        <v>0</v>
      </c>
      <c r="AW8" s="53" t="b">
        <v>0</v>
      </c>
      <c r="AX8" s="60" t="b">
        <v>0</v>
      </c>
      <c r="AY8" s="61" t="b">
        <v>0</v>
      </c>
      <c r="AZ8" s="53" t="b">
        <v>0</v>
      </c>
      <c r="BA8" s="53" t="b">
        <v>0</v>
      </c>
      <c r="BB8" s="60" t="b">
        <v>0</v>
      </c>
      <c r="BC8" s="61" t="b">
        <v>0</v>
      </c>
      <c r="BD8" s="53" t="b">
        <v>0</v>
      </c>
      <c r="BE8" s="61" t="b">
        <v>0</v>
      </c>
      <c r="BF8" s="60" t="b">
        <v>0</v>
      </c>
      <c r="BG8" s="61" t="b">
        <v>0</v>
      </c>
      <c r="BH8" s="53" t="b">
        <v>0</v>
      </c>
      <c r="BI8" s="53" t="b">
        <v>0</v>
      </c>
      <c r="BJ8" s="53" t="b">
        <v>0</v>
      </c>
      <c r="BK8" s="53" t="b">
        <v>0</v>
      </c>
      <c r="BL8" s="53" t="b">
        <v>0</v>
      </c>
      <c r="BM8" s="53" t="b">
        <v>0</v>
      </c>
      <c r="BN8" s="53" t="b">
        <v>0</v>
      </c>
      <c r="BO8" s="53" t="b">
        <v>0</v>
      </c>
      <c r="BP8" s="53" t="b">
        <v>0</v>
      </c>
      <c r="BQ8" s="53" t="b">
        <v>0</v>
      </c>
      <c r="BR8" s="60" t="b">
        <v>0</v>
      </c>
    </row>
  </sheetData>
  <phoneticPr fontId="2" type="noConversion"/>
  <conditionalFormatting sqref="D8">
    <cfRule type="cellIs" dxfId="8" priority="2" operator="equal">
      <formula>"Translation and QA Only"</formula>
    </cfRule>
    <cfRule type="cellIs" dxfId="7" priority="3" operator="equal">
      <formula>"Full AHIA Review"</formula>
    </cfRule>
  </conditionalFormatting>
  <conditionalFormatting sqref="O7:AT7 AV7:BR7">
    <cfRule type="cellIs" dxfId="6" priority="11" operator="equal">
      <formula>FALSE</formula>
    </cfRule>
  </conditionalFormatting>
  <conditionalFormatting sqref="O8:BR8 O1:BR6">
    <cfRule type="cellIs" dxfId="5" priority="12" operator="equal">
      <formula>FALSE</formula>
    </cfRule>
  </conditionalFormatting>
  <conditionalFormatting sqref="O8:BR8">
    <cfRule type="cellIs" dxfId="4" priority="10" operator="equal">
      <formula>FALSE</formula>
    </cfRule>
  </conditionalFormatting>
  <conditionalFormatting sqref="O9:BR1048576">
    <cfRule type="cellIs" dxfId="3" priority="15" operator="equal">
      <formula>FALSE</formula>
    </cfRule>
  </conditionalFormatting>
  <conditionalFormatting sqref="V8:AM8 AT8:BR8">
    <cfRule type="expression" dxfId="2" priority="4">
      <formula>$D8="Translation and QA Only"</formula>
    </cfRule>
  </conditionalFormatting>
  <conditionalFormatting sqref="AU7">
    <cfRule type="cellIs" dxfId="1" priority="1" operator="equal">
      <formula>FALSE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25"/>
  <sheetViews>
    <sheetView zoomScale="80" zoomScaleNormal="80" workbookViewId="0">
      <pane ySplit="7" topLeftCell="A8" activePane="bottomLeft" state="frozen"/>
      <selection pane="bottomLeft"/>
    </sheetView>
  </sheetViews>
  <sheetFormatPr defaultRowHeight="15" x14ac:dyDescent="0.25"/>
  <cols>
    <col min="1" max="1" width="18.7109375" customWidth="1"/>
    <col min="2" max="2" width="75.7109375" customWidth="1"/>
    <col min="3" max="3" width="40.7109375" customWidth="1"/>
    <col min="4" max="4" width="20.5703125" customWidth="1"/>
    <col min="5" max="5" width="17.28515625" customWidth="1"/>
    <col min="6" max="6" width="150.5703125" customWidth="1"/>
    <col min="7" max="7" width="13" customWidth="1"/>
    <col min="8" max="8" width="14.5703125" customWidth="1"/>
    <col min="9" max="9" width="38.42578125" customWidth="1"/>
    <col min="10" max="10" width="150.5703125" customWidth="1"/>
  </cols>
  <sheetData>
    <row r="1" spans="1:10" x14ac:dyDescent="0.25">
      <c r="A1" s="70"/>
      <c r="B1" s="67"/>
      <c r="C1" s="67"/>
      <c r="D1" s="67"/>
      <c r="E1" s="67"/>
      <c r="F1" s="67"/>
      <c r="G1" s="68"/>
      <c r="H1" s="67"/>
      <c r="I1" s="67"/>
      <c r="J1" s="69"/>
    </row>
    <row r="2" spans="1:10" ht="27.75" x14ac:dyDescent="0.4">
      <c r="A2" s="8" t="s">
        <v>77</v>
      </c>
      <c r="B2" s="67"/>
      <c r="C2" s="67"/>
      <c r="D2" s="67"/>
      <c r="E2" s="67"/>
      <c r="F2" s="67"/>
      <c r="G2" s="68"/>
      <c r="H2" s="67"/>
      <c r="I2" s="67"/>
      <c r="J2" s="69"/>
    </row>
    <row r="3" spans="1:10" x14ac:dyDescent="0.25">
      <c r="A3" s="71">
        <f>'Room Template Data'!A3</f>
        <v>46119</v>
      </c>
      <c r="B3" s="67"/>
      <c r="C3" s="67"/>
      <c r="D3" s="67"/>
      <c r="E3" s="67"/>
      <c r="F3" s="67"/>
      <c r="G3" s="68"/>
      <c r="H3" s="67"/>
      <c r="I3" s="67"/>
      <c r="J3" s="69"/>
    </row>
    <row r="4" spans="1:10" x14ac:dyDescent="0.25">
      <c r="A4" s="14"/>
      <c r="B4" s="67"/>
      <c r="C4" s="67"/>
      <c r="D4" s="67"/>
      <c r="E4" s="67"/>
      <c r="F4" s="67"/>
      <c r="G4" s="68"/>
      <c r="H4" s="67"/>
      <c r="I4" s="67"/>
      <c r="J4" s="69"/>
    </row>
    <row r="5" spans="1:10" x14ac:dyDescent="0.25">
      <c r="A5" s="15"/>
      <c r="B5" s="67"/>
      <c r="C5" s="67"/>
      <c r="D5" s="67"/>
      <c r="E5" s="67"/>
      <c r="F5" s="67"/>
      <c r="G5" s="68"/>
      <c r="H5" s="67"/>
      <c r="I5" s="67"/>
      <c r="J5" s="69"/>
    </row>
    <row r="6" spans="1:10" ht="15.75" thickBot="1" x14ac:dyDescent="0.3">
      <c r="A6" s="20"/>
      <c r="B6" s="67"/>
      <c r="C6" s="67"/>
      <c r="D6" s="67"/>
      <c r="E6" s="67"/>
      <c r="F6" s="67"/>
      <c r="G6" s="68"/>
      <c r="H6" s="67"/>
      <c r="I6" s="67"/>
      <c r="J6" s="69"/>
    </row>
    <row r="7" spans="1:10" ht="69.95" customHeight="1" x14ac:dyDescent="0.25">
      <c r="A7" s="62" t="s">
        <v>0</v>
      </c>
      <c r="B7" s="62" t="s">
        <v>1</v>
      </c>
      <c r="C7" s="63" t="s">
        <v>2</v>
      </c>
      <c r="D7" s="64" t="s">
        <v>65</v>
      </c>
      <c r="E7" s="64" t="s">
        <v>66</v>
      </c>
      <c r="F7" s="64" t="s">
        <v>67</v>
      </c>
      <c r="G7" s="65" t="s">
        <v>68</v>
      </c>
      <c r="H7" s="65" t="s">
        <v>69</v>
      </c>
      <c r="I7" s="66" t="s">
        <v>70</v>
      </c>
      <c r="J7" s="66" t="s">
        <v>71</v>
      </c>
    </row>
    <row r="8" spans="1:10" x14ac:dyDescent="0.25">
      <c r="A8" s="77" t="s">
        <v>82</v>
      </c>
      <c r="B8" s="78" t="s">
        <v>83</v>
      </c>
      <c r="C8" s="72" t="s">
        <v>78</v>
      </c>
      <c r="D8" s="79" t="s">
        <v>87</v>
      </c>
      <c r="E8" s="79" t="s">
        <v>125</v>
      </c>
      <c r="F8" s="79" t="s">
        <v>126</v>
      </c>
      <c r="G8" s="80">
        <v>1</v>
      </c>
      <c r="H8" s="73">
        <v>1</v>
      </c>
      <c r="I8" s="79" t="s">
        <v>103</v>
      </c>
      <c r="J8" s="79" t="s">
        <v>127</v>
      </c>
    </row>
    <row r="9" spans="1:10" x14ac:dyDescent="0.25">
      <c r="A9" s="77" t="s">
        <v>82</v>
      </c>
      <c r="B9" s="78" t="s">
        <v>83</v>
      </c>
      <c r="C9" s="72" t="s">
        <v>78</v>
      </c>
      <c r="D9" s="79" t="s">
        <v>87</v>
      </c>
      <c r="E9" s="79" t="s">
        <v>125</v>
      </c>
      <c r="F9" s="79" t="s">
        <v>126</v>
      </c>
      <c r="G9" s="80">
        <v>1</v>
      </c>
      <c r="H9" s="73">
        <v>1</v>
      </c>
      <c r="I9" s="79" t="s">
        <v>90</v>
      </c>
      <c r="J9" s="79" t="s">
        <v>127</v>
      </c>
    </row>
    <row r="10" spans="1:10" x14ac:dyDescent="0.25">
      <c r="A10" s="77" t="s">
        <v>82</v>
      </c>
      <c r="B10" s="78" t="s">
        <v>83</v>
      </c>
      <c r="C10" s="72" t="s">
        <v>78</v>
      </c>
      <c r="D10" s="79" t="s">
        <v>87</v>
      </c>
      <c r="E10" s="79" t="s">
        <v>125</v>
      </c>
      <c r="F10" s="79" t="s">
        <v>126</v>
      </c>
      <c r="G10" s="80">
        <v>1</v>
      </c>
      <c r="H10" s="73">
        <v>1</v>
      </c>
      <c r="I10" s="79" t="s">
        <v>103</v>
      </c>
      <c r="J10" s="79" t="s">
        <v>147</v>
      </c>
    </row>
    <row r="11" spans="1:10" x14ac:dyDescent="0.25">
      <c r="A11" s="77" t="s">
        <v>82</v>
      </c>
      <c r="B11" s="78" t="s">
        <v>83</v>
      </c>
      <c r="C11" s="72" t="s">
        <v>78</v>
      </c>
      <c r="D11" s="79" t="s">
        <v>87</v>
      </c>
      <c r="E11" s="79" t="s">
        <v>88</v>
      </c>
      <c r="F11" s="79" t="s">
        <v>89</v>
      </c>
      <c r="G11" s="80">
        <v>1</v>
      </c>
      <c r="H11" s="73">
        <v>1</v>
      </c>
      <c r="I11" s="79" t="s">
        <v>90</v>
      </c>
      <c r="J11" s="79" t="s">
        <v>117</v>
      </c>
    </row>
    <row r="12" spans="1:10" x14ac:dyDescent="0.25">
      <c r="A12" s="77" t="s">
        <v>82</v>
      </c>
      <c r="B12" s="78" t="s">
        <v>83</v>
      </c>
      <c r="C12" s="72" t="s">
        <v>78</v>
      </c>
      <c r="D12" s="79" t="s">
        <v>87</v>
      </c>
      <c r="E12" s="79" t="s">
        <v>128</v>
      </c>
      <c r="F12" s="79" t="s">
        <v>129</v>
      </c>
      <c r="G12" s="80">
        <v>1</v>
      </c>
      <c r="H12" s="73">
        <v>1</v>
      </c>
      <c r="I12" s="79" t="s">
        <v>103</v>
      </c>
      <c r="J12" s="79" t="s">
        <v>130</v>
      </c>
    </row>
    <row r="13" spans="1:10" x14ac:dyDescent="0.25">
      <c r="A13" s="77" t="s">
        <v>82</v>
      </c>
      <c r="B13" s="78" t="s">
        <v>83</v>
      </c>
      <c r="C13" s="72" t="s">
        <v>78</v>
      </c>
      <c r="D13" s="79" t="s">
        <v>87</v>
      </c>
      <c r="E13" s="79" t="s">
        <v>131</v>
      </c>
      <c r="F13" s="79" t="s">
        <v>132</v>
      </c>
      <c r="G13" s="80">
        <v>1</v>
      </c>
      <c r="H13" s="73">
        <v>1</v>
      </c>
      <c r="I13" s="79" t="s">
        <v>90</v>
      </c>
      <c r="J13" s="79" t="s">
        <v>133</v>
      </c>
    </row>
    <row r="14" spans="1:10" x14ac:dyDescent="0.25">
      <c r="A14" s="77" t="s">
        <v>82</v>
      </c>
      <c r="B14" s="78" t="s">
        <v>83</v>
      </c>
      <c r="C14" s="72" t="s">
        <v>78</v>
      </c>
      <c r="D14" s="79" t="s">
        <v>87</v>
      </c>
      <c r="E14" s="79" t="s">
        <v>141</v>
      </c>
      <c r="F14" s="79" t="s">
        <v>142</v>
      </c>
      <c r="G14" s="80">
        <v>1</v>
      </c>
      <c r="H14" s="73">
        <v>1</v>
      </c>
      <c r="I14" s="79" t="s">
        <v>118</v>
      </c>
      <c r="J14" s="79" t="s">
        <v>143</v>
      </c>
    </row>
    <row r="15" spans="1:10" x14ac:dyDescent="0.25">
      <c r="A15" s="77" t="s">
        <v>82</v>
      </c>
      <c r="B15" s="78" t="s">
        <v>83</v>
      </c>
      <c r="C15" s="72" t="s">
        <v>78</v>
      </c>
      <c r="D15" s="79" t="s">
        <v>107</v>
      </c>
      <c r="E15" s="79" t="s">
        <v>119</v>
      </c>
      <c r="F15" s="79" t="s">
        <v>120</v>
      </c>
      <c r="G15" s="80">
        <v>1</v>
      </c>
      <c r="H15" s="73">
        <v>1</v>
      </c>
      <c r="I15" s="79"/>
      <c r="J15" s="79" t="s">
        <v>121</v>
      </c>
    </row>
    <row r="16" spans="1:10" x14ac:dyDescent="0.25">
      <c r="A16" s="77" t="s">
        <v>82</v>
      </c>
      <c r="B16" s="78" t="s">
        <v>83</v>
      </c>
      <c r="C16" s="72" t="s">
        <v>78</v>
      </c>
      <c r="D16" s="79" t="s">
        <v>107</v>
      </c>
      <c r="E16" s="79" t="s">
        <v>144</v>
      </c>
      <c r="F16" s="79" t="s">
        <v>145</v>
      </c>
      <c r="G16" s="80">
        <v>1</v>
      </c>
      <c r="H16" s="73">
        <v>1</v>
      </c>
      <c r="I16" s="79"/>
      <c r="J16" s="79" t="s">
        <v>146</v>
      </c>
    </row>
    <row r="17" spans="1:10" x14ac:dyDescent="0.25">
      <c r="A17" s="77" t="s">
        <v>82</v>
      </c>
      <c r="B17" s="78" t="s">
        <v>83</v>
      </c>
      <c r="C17" s="72" t="s">
        <v>78</v>
      </c>
      <c r="D17" s="79" t="s">
        <v>107</v>
      </c>
      <c r="E17" s="79" t="s">
        <v>135</v>
      </c>
      <c r="F17" s="79" t="s">
        <v>136</v>
      </c>
      <c r="G17" s="80">
        <v>1</v>
      </c>
      <c r="H17" s="73">
        <v>1</v>
      </c>
      <c r="I17" s="79"/>
      <c r="J17" s="79" t="s">
        <v>137</v>
      </c>
    </row>
    <row r="18" spans="1:10" x14ac:dyDescent="0.25">
      <c r="A18" s="77" t="s">
        <v>82</v>
      </c>
      <c r="B18" s="78" t="s">
        <v>83</v>
      </c>
      <c r="C18" s="72" t="s">
        <v>78</v>
      </c>
      <c r="D18" s="79" t="s">
        <v>107</v>
      </c>
      <c r="E18" s="79" t="s">
        <v>138</v>
      </c>
      <c r="F18" s="79" t="s">
        <v>139</v>
      </c>
      <c r="G18" s="80">
        <v>1</v>
      </c>
      <c r="H18" s="73">
        <v>1</v>
      </c>
      <c r="I18" s="79"/>
      <c r="J18" s="79" t="s">
        <v>140</v>
      </c>
    </row>
    <row r="19" spans="1:10" x14ac:dyDescent="0.25">
      <c r="A19" s="77" t="s">
        <v>82</v>
      </c>
      <c r="B19" s="78" t="s">
        <v>83</v>
      </c>
      <c r="C19" s="72" t="s">
        <v>78</v>
      </c>
      <c r="D19" s="79" t="s">
        <v>91</v>
      </c>
      <c r="E19" s="79" t="s">
        <v>92</v>
      </c>
      <c r="F19" s="79" t="s">
        <v>93</v>
      </c>
      <c r="G19" s="80">
        <v>1</v>
      </c>
      <c r="H19" s="73">
        <v>1</v>
      </c>
      <c r="I19" s="79" t="s">
        <v>94</v>
      </c>
      <c r="J19" s="79" t="s">
        <v>95</v>
      </c>
    </row>
    <row r="20" spans="1:10" x14ac:dyDescent="0.25">
      <c r="A20" s="77" t="s">
        <v>82</v>
      </c>
      <c r="B20" s="78" t="s">
        <v>83</v>
      </c>
      <c r="C20" s="72" t="s">
        <v>78</v>
      </c>
      <c r="D20" s="79" t="s">
        <v>91</v>
      </c>
      <c r="E20" s="79" t="s">
        <v>96</v>
      </c>
      <c r="F20" s="79" t="s">
        <v>97</v>
      </c>
      <c r="G20" s="80">
        <v>1</v>
      </c>
      <c r="H20" s="73">
        <v>1</v>
      </c>
      <c r="I20" s="79" t="s">
        <v>98</v>
      </c>
      <c r="J20" s="79" t="s">
        <v>99</v>
      </c>
    </row>
    <row r="21" spans="1:10" x14ac:dyDescent="0.25">
      <c r="A21" s="77" t="s">
        <v>82</v>
      </c>
      <c r="B21" s="78" t="s">
        <v>83</v>
      </c>
      <c r="C21" s="72" t="s">
        <v>78</v>
      </c>
      <c r="D21" s="79" t="s">
        <v>91</v>
      </c>
      <c r="E21" s="79" t="s">
        <v>100</v>
      </c>
      <c r="F21" s="79" t="s">
        <v>101</v>
      </c>
      <c r="G21" s="80">
        <v>1</v>
      </c>
      <c r="H21" s="73">
        <v>1</v>
      </c>
      <c r="I21" s="79" t="s">
        <v>102</v>
      </c>
      <c r="J21" s="79" t="s">
        <v>99</v>
      </c>
    </row>
    <row r="22" spans="1:10" x14ac:dyDescent="0.25">
      <c r="A22" s="77" t="s">
        <v>82</v>
      </c>
      <c r="B22" s="78" t="s">
        <v>83</v>
      </c>
      <c r="C22" s="72" t="s">
        <v>78</v>
      </c>
      <c r="D22" s="79" t="s">
        <v>91</v>
      </c>
      <c r="E22" s="79" t="s">
        <v>108</v>
      </c>
      <c r="F22" s="79" t="s">
        <v>109</v>
      </c>
      <c r="G22" s="80">
        <v>6</v>
      </c>
      <c r="H22" s="73">
        <v>1</v>
      </c>
      <c r="I22" s="79" t="s">
        <v>110</v>
      </c>
      <c r="J22" s="79" t="s">
        <v>111</v>
      </c>
    </row>
    <row r="23" spans="1:10" x14ac:dyDescent="0.25">
      <c r="A23" s="77" t="s">
        <v>82</v>
      </c>
      <c r="B23" s="78" t="s">
        <v>83</v>
      </c>
      <c r="C23" s="72" t="s">
        <v>78</v>
      </c>
      <c r="D23" s="79" t="s">
        <v>91</v>
      </c>
      <c r="E23" s="79" t="s">
        <v>122</v>
      </c>
      <c r="F23" s="79" t="s">
        <v>123</v>
      </c>
      <c r="G23" s="80">
        <v>1</v>
      </c>
      <c r="H23" s="73">
        <v>1</v>
      </c>
      <c r="I23" s="79" t="s">
        <v>112</v>
      </c>
      <c r="J23" s="79" t="s">
        <v>124</v>
      </c>
    </row>
    <row r="24" spans="1:10" x14ac:dyDescent="0.25">
      <c r="A24" s="77" t="s">
        <v>82</v>
      </c>
      <c r="B24" s="78" t="s">
        <v>83</v>
      </c>
      <c r="C24" s="72" t="s">
        <v>78</v>
      </c>
      <c r="D24" s="79" t="s">
        <v>91</v>
      </c>
      <c r="E24" s="79" t="s">
        <v>113</v>
      </c>
      <c r="F24" s="79" t="s">
        <v>114</v>
      </c>
      <c r="G24" s="80">
        <v>4</v>
      </c>
      <c r="H24" s="73">
        <v>1</v>
      </c>
      <c r="I24" s="79" t="s">
        <v>115</v>
      </c>
      <c r="J24" s="79" t="s">
        <v>116</v>
      </c>
    </row>
    <row r="25" spans="1:10" x14ac:dyDescent="0.25">
      <c r="A25" s="77" t="s">
        <v>82</v>
      </c>
      <c r="B25" s="78" t="s">
        <v>83</v>
      </c>
      <c r="C25" s="72" t="s">
        <v>78</v>
      </c>
      <c r="D25" s="79" t="s">
        <v>104</v>
      </c>
      <c r="E25" s="79" t="s">
        <v>105</v>
      </c>
      <c r="F25" s="79" t="s">
        <v>106</v>
      </c>
      <c r="G25" s="80">
        <v>1</v>
      </c>
      <c r="H25" s="73">
        <v>1</v>
      </c>
      <c r="I25" s="79"/>
      <c r="J25" s="79" t="s">
        <v>134</v>
      </c>
    </row>
  </sheetData>
  <conditionalFormatting sqref="C7">
    <cfRule type="containsText" dxfId="0" priority="1" operator="containsText" text="fixed text">
      <formula>NOT(ISERROR(SEARCH("fixed text",C7)))</formula>
    </cfRule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27b3bd-87a0-433d-a5b2-a1dec08b1bcd">
      <Terms xmlns="http://schemas.microsoft.com/office/infopath/2007/PartnerControls"/>
    </lcf76f155ced4ddcb4097134ff3c332f>
    <i0f84bba906045b4af568ee102a52dcb xmlns="07afbd2d-f5d6-4dbb-b3ff-820859a04789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Operational Activity - 15 Years</TermName>
          <TermId xmlns="http://schemas.microsoft.com/office/infopath/2007/PartnerControls">26a95ab3-6bc9-424f-b506-f9f8cb92ebf9</TermId>
        </TermInfo>
      </Terms>
    </i0f84bba906045b4af568ee102a52dcb>
    <TaxCatchAll xmlns="07afbd2d-f5d6-4dbb-b3ff-820859a04789">
      <Value>189</Value>
    </TaxCatchAll>
    <_dlc_DocId xmlns="07afbd2d-f5d6-4dbb-b3ff-820859a04789">HINF-498376067-156308</_dlc_DocId>
    <_dlc_DocIdUrl xmlns="07afbd2d-f5d6-4dbb-b3ff-820859a04789">
      <Url>https://nswhealth.sharepoint.com/sites/AAR-HI/_layouts/15/DocIdRedir.aspx?ID=HINF-498376067-156308</Url>
      <Description>HINF-498376067-156308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7BD45C08FA4F49B72856AF101255AC" ma:contentTypeVersion="21" ma:contentTypeDescription="Create a new document." ma:contentTypeScope="" ma:versionID="30f120c35743a8d6351cea24ee888927">
  <xsd:schema xmlns:xsd="http://www.w3.org/2001/XMLSchema" xmlns:xs="http://www.w3.org/2001/XMLSchema" xmlns:p="http://schemas.microsoft.com/office/2006/metadata/properties" xmlns:ns2="07afbd2d-f5d6-4dbb-b3ff-820859a04789" xmlns:ns3="1327b3bd-87a0-433d-a5b2-a1dec08b1bcd" targetNamespace="http://schemas.microsoft.com/office/2006/metadata/properties" ma:root="true" ma:fieldsID="51bd4807d412b50d15f5bae2ee01ada5" ns2:_="" ns3:_="">
    <xsd:import namespace="07afbd2d-f5d6-4dbb-b3ff-820859a04789"/>
    <xsd:import namespace="1327b3bd-87a0-433d-a5b2-a1dec08b1b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2:_dlc_DocId" minOccurs="0"/>
                <xsd:element ref="ns2:_dlc_DocIdUrl" minOccurs="0"/>
                <xsd:element ref="ns2:_dlc_DocIdPersistId" minOccurs="0"/>
                <xsd:element ref="ns3:MediaServiceBillingMetadata" minOccurs="0"/>
                <xsd:element ref="ns2:i0f84bba906045b4af568ee102a52dc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afbd2d-f5d6-4dbb-b3ff-820859a047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5fd6db-8dd0-4710-a5d3-9571f8614474}" ma:internalName="TaxCatchAll" ma:showField="CatchAllData" ma:web="07afbd2d-f5d6-4dbb-b3ff-820859a047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6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0f84bba906045b4af568ee102a52dcb" ma:index="31" nillable="true" ma:taxonomy="true" ma:internalName="i0f84bba906045b4af568ee102a52dcb" ma:taxonomyFieldName="RevIMBCS" ma:displayName="BCS" ma:indexed="true" ma:default="189;#Operational Activity - 15 Years|26a95ab3-6bc9-424f-b506-f9f8cb92ebf9" ma:fieldId="{20f84bba-9060-45b4-af56-8ee102a52dcb}" ma:sspId="4a4c9e2d-f8e3-4a57-bac9-17bee8f45792" ma:termSetId="e4202e21-7420-45cf-b3b4-d3e94531a79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27b3bd-87a0-433d-a5b2-a1dec08b1b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a4c9e2d-f8e3-4a57-bac9-17bee8f457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DC388E-1272-4476-9CE5-60B29B466C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2C74EC-3414-47C4-815C-FB192A2B93F5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0C779C94-087C-4784-9A09-1832051447A4}">
  <ds:schemaRefs>
    <ds:schemaRef ds:uri="http://schemas.microsoft.com/office/2006/metadata/properties"/>
    <ds:schemaRef ds:uri="http://schemas.microsoft.com/office/infopath/2007/PartnerControls"/>
    <ds:schemaRef ds:uri="1327b3bd-87a0-433d-a5b2-a1dec08b1bcd"/>
    <ds:schemaRef ds:uri="07afbd2d-f5d6-4dbb-b3ff-820859a04789"/>
  </ds:schemaRefs>
</ds:datastoreItem>
</file>

<file path=customXml/itemProps4.xml><?xml version="1.0" encoding="utf-8"?>
<ds:datastoreItem xmlns:ds="http://schemas.openxmlformats.org/officeDocument/2006/customXml" ds:itemID="{43C06F06-72B5-4EF3-BB29-5A3287E955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afbd2d-f5d6-4dbb-b3ff-820859a04789"/>
    <ds:schemaRef ds:uri="1327b3bd-87a0-433d-a5b2-a1dec08b1b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Room Template Data</vt:lpstr>
      <vt:lpstr>Items In Room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Shalyce Corney (Health Infrastructure)</dc:creator>
  <cp:keywords/>
  <dc:description/>
  <cp:lastModifiedBy>Shalyce Corney (Health Infrastructure)</cp:lastModifiedBy>
  <cp:revision/>
  <dcterms:created xsi:type="dcterms:W3CDTF">2017-03-13T06:10:35Z</dcterms:created>
  <dcterms:modified xsi:type="dcterms:W3CDTF">2026-04-07T05:41:12Z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0x010100837BD45C08FA4F49B72856AF101255AC</vt:lpwstr>
  </property>
  <property fmtid="{D5CDD505-2E9C-101B-9397-08002B2CF9AE}" pid="3" name="MSIP_Label_76a44f01-6907-4156-9b79-a71e6c56ad93_Enabled">
    <vt:lpwstr>true</vt:lpwstr>
  </property>
  <property fmtid="{D5CDD505-2E9C-101B-9397-08002B2CF9AE}" pid="4" name="MSIP_Label_76a44f01-6907-4156-9b79-a71e6c56ad93_SetDate">
    <vt:lpwstr>2026-03-30T04:45:52Z</vt:lpwstr>
  </property>
  <property fmtid="{D5CDD505-2E9C-101B-9397-08002B2CF9AE}" pid="5" name="MSIP_Label_76a44f01-6907-4156-9b79-a71e6c56ad93_Method">
    <vt:lpwstr>Privileged</vt:lpwstr>
  </property>
  <property fmtid="{D5CDD505-2E9C-101B-9397-08002B2CF9AE}" pid="6" name="MSIP_Label_76a44f01-6907-4156-9b79-a71e6c56ad93_Name">
    <vt:lpwstr>OFFICIAL</vt:lpwstr>
  </property>
  <property fmtid="{D5CDD505-2E9C-101B-9397-08002B2CF9AE}" pid="7" name="MSIP_Label_76a44f01-6907-4156-9b79-a71e6c56ad93_SiteId">
    <vt:lpwstr>a687a7bf-02db-43df-bcbb-e7a8bda611a2</vt:lpwstr>
  </property>
  <property fmtid="{D5CDD505-2E9C-101B-9397-08002B2CF9AE}" pid="8" name="MSIP_Label_76a44f01-6907-4156-9b79-a71e6c56ad93_ActionId">
    <vt:lpwstr>bec4d10a-fb49-4e87-a3b5-16c2c25a2732</vt:lpwstr>
  </property>
  <property fmtid="{D5CDD505-2E9C-101B-9397-08002B2CF9AE}" pid="9" name="MSIP_Label_76a44f01-6907-4156-9b79-a71e6c56ad93_ContentBits">
    <vt:lpwstr>0</vt:lpwstr>
  </property>
  <property fmtid="{D5CDD505-2E9C-101B-9397-08002B2CF9AE}" pid="10" name="MSIP_Label_76a44f01-6907-4156-9b79-a71e6c56ad93_Tag">
    <vt:lpwstr>10, 0, 1, 1</vt:lpwstr>
  </property>
  <property fmtid="{D5CDD505-2E9C-101B-9397-08002B2CF9AE}" pid="11" name="RevIMBCS">
    <vt:lpwstr>189;#Operational Activity - 15 Years|26a95ab3-6bc9-424f-b506-f9f8cb92ebf9</vt:lpwstr>
  </property>
  <property fmtid="{D5CDD505-2E9C-101B-9397-08002B2CF9AE}" pid="12" name="_dlc_DocIdItemGuid">
    <vt:lpwstr>a5e68972-8668-4a73-a450-4d3d783cca77</vt:lpwstr>
  </property>
  <property fmtid="{D5CDD505-2E9C-101B-9397-08002B2CF9AE}" pid="13" name="MediaServiceImageTags">
    <vt:lpwstr/>
  </property>
</Properties>
</file>