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TO BE PUB BY REPLACE/BATCH 1 - 50 SCs/ADM x 13 SC PUBLISH alongside 1.11_READY/"/>
    </mc:Choice>
  </mc:AlternateContent>
  <xr:revisionPtr revIDLastSave="4" documentId="8_{87D395A2-9604-4289-A41D-5EF5BEC01ED0}" xr6:coauthVersionLast="47" xr6:coauthVersionMax="47" xr10:uidLastSave="{36373826-7FB3-4EA0-9CB9-D07EE1A34046}"/>
  <bookViews>
    <workbookView xWindow="2868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Template'!$A$7:$I$6429</definedName>
    <definedName name="_xlnm._FilterDatabase" localSheetId="0" hidden="1">'Room Template Data'!$A$7:$AM$208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<sst xmlns="http://schemas.openxmlformats.org/spreadsheetml/2006/main" count="383" uniqueCount="214">
  <si>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</si>
  <si>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</si>
  <si>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</si>
  <si>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</si>
  <si>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</si>
  <si>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</si>
  <si>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</si>
  <si>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</si>
  <si>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</si>
  <si>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</si>
  <si>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</si>
  <si>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</si>
  <si>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</si>
  <si>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</si>
  <si>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</si>
  <si>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</si>
  <si>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</si>
  <si>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</si>
  <si>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</si>
  <si>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</si>
  <si>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</si>
  <si>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</si>
  <si>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</si>
  <si>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</si>
  <si>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</si>
  <si>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</si>
  <si>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</si>
  <si>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</si>
  <si>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</si>
  <si>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</si>
  <si>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</si>
  <si>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</si>
  <si>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</si>
  <si>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</si>
  <si>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</si>
  <si>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</si>
  <si>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</si>
  <si>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</si>
  <si>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</si>
  <si>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</si>
  <si>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</si>
  <si>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</si>
  <si>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</si>
  <si>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</si>
  <si>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</si>
  <si>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</si>
  <si>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</si>
  <si>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</si>
  <si>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</si>
  <si>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</si>
  <si>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</si>
  <si>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</si>
  <si>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</si>
  <si>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</si>
  <si>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</si>
  <si>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</si>
  <si>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</si>
  <si>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</si>
  <si>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</si>
  <si>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</si>
  <si>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</si>
  <si>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</si>
  <si>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</si>
  <si>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</si>
  <si>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</si>
  <si>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</si>
  <si>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</si>
  <si>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</si>
  <si>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</si>
  <si>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</si>
  <si>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</si>
  <si>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</si>
  <si>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</si>
  <si>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</si>
  <si>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</si>
  <si>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</si>
  <si>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</si>
  <si>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Administration</t>
  </si>
  <si>
    <t>Translation and QA Only</t>
  </si>
  <si>
    <t>07.04.2026</t>
  </si>
  <si>
    <t>Up to 24 hours (dependent on unit operating hours)</t>
  </si>
  <si>
    <t>~ The configuration of videoconferencing systems and AV equipment will vary to suit service requirements and local ICT policies. The display system, sound system, microphone, camera, control panels and supporting AV equipment must be carefully considered within the context of the department/facility in order to provide a cohesive, intuitive solution for users. _x000D_
~ Where a camera is provided for video conferencing the furniture layout should be considered to allow for visibility of users within the field of view. Decor should also be light/neutral and free from busy patterns within the camera view for optimal image quality._x000D_
~ Furniture and layout will vary to suit service requirements. Selection of furniture that supports reconfiguration of the layout for flexible use of the space is recommended, e.g. provision of stackable chairs and folding tables. _x000D_
~ Due to the flexibility of furniture arrangements possible within meeting rooms, the occupancy of the room will vary. The total number of people that may be accommodated in the space will be dependent on the furniture layout._x000D_
~ Floor boxes for services may be provided to support flexible use of the space. Location to be confirmed to suit service requirements._x000D_
~ The requirement for the inclusion of hearing augmentation systems (e.g. hearing aid induction loops, or solutions that require infrared, radio frequency, or Wi-Fi systems) will be dependent on the specifications/features of the selected ICT/AV equipment and software. Provision of a hearing augmentation system is to be confirmed at project level in consultation with accessibility and ICT experts._x000D_
~ Inclusion of a fixed duress button may be considered depending on the location of the room within a department. Fixed duress may not be required where the room is planned in an area that is only accessible by staff. Mobile duress coverage is to be assessed and planned at a department level to suit local security and WHS policies and operational service requirements._x000D_
~ Where a meeting room is intended to be used with patients and/or support persons, carers, family, etc., additional features for staff safety (e.g. duress buttons, additional egress doors, etc.) may be required to suit service requirements and local WHS and security policies. An operational model for responding to calls will be needed to support the inclusion of duress call system._x000D_
~ When a meeting room is to be used with patients and/or support persons, carers, family, etc. in mental health settings, an alternative egress door should be provided. Where appropriate, equipment may be recessed into walls and finishes, fittings, fixtures and furniture should be suitable for mental health patients. All glazing (including external windows) is to be Grade A safety glass to comply with AS/NZS 2208 and AS 1288. Toughened and laminated glass with a structural interlayer is recommended. Additional requirements for glazing are to be confirmed at project level to suit the specific mental health environment (i.e. non-acute, acute, intensive care)._x000D_
~ Room booking panels may be provided to suit the department/facility approach to room scheduling._x000D_
~ Acoustics are to be carefully considered to ensure appropriate sound levels and to reduce noise transfer to/from adjacent areas for privacy and to reduce disruption, particularly where videoconferencing equipment is provided. Background noise (e.g. from air conditioning) should be minimised. Some hard surfaces may be covered with appropriate acoustic finishes to reduce reverberation as required._x000D_
~ Ready access to a telephone in an adjacent space may be required for staff to answer pagers._x000D_
~ Access to natural light is desirable and, where overall department planning allows, an external window should be provided.</t>
  </si>
  <si>
    <t>MEET-30</t>
  </si>
  <si>
    <t>Meeting Room, 30m2</t>
  </si>
  <si>
    <t>MEET-L-30</t>
  </si>
  <si>
    <t xml:space="preserve">up to 18 staff seated </t>
  </si>
  <si>
    <t>The Meeting Room, 30m² provides the space and amenities to accommodate up to 18 staff (seated) for meetings, education and training activities.</t>
  </si>
  <si>
    <t>FIN</t>
  </si>
  <si>
    <t>CLCN-041</t>
  </si>
  <si>
    <t>CORNICE: wall trim fixing, prefinished</t>
  </si>
  <si>
    <t>Ceiling Cornice</t>
  </si>
  <si>
    <t>Floor Finish 1</t>
  </si>
  <si>
    <t>Floor Skirting</t>
  </si>
  <si>
    <t>WLFI-001</t>
  </si>
  <si>
    <t>WALL FINISH: paint</t>
  </si>
  <si>
    <t>Wall Finish 2</t>
  </si>
  <si>
    <t>FFE</t>
  </si>
  <si>
    <t>Ceiling Finish 1</t>
  </si>
  <si>
    <t>SER</t>
  </si>
  <si>
    <t>ITIN-026</t>
  </si>
  <si>
    <t>OUTLET: data, double RJ45, wall mounted</t>
  </si>
  <si>
    <t>ELGP-201</t>
  </si>
  <si>
    <t>GPO: double, wall mounted</t>
  </si>
  <si>
    <t>FIBM-019</t>
  </si>
  <si>
    <t>WHITEBOARD: fixed, magnetic</t>
  </si>
  <si>
    <t>ELGP-105</t>
  </si>
  <si>
    <t>GPO: single, wall mounted, cleaner</t>
  </si>
  <si>
    <t>[ELGP-110] as required for distribution across the unit in accordance with AS/NZS 3003</t>
  </si>
  <si>
    <t>ELSW-001</t>
  </si>
  <si>
    <t>SWITCH: light</t>
  </si>
  <si>
    <t>[ELBO-015]</t>
  </si>
  <si>
    <t>ITIN-016</t>
  </si>
  <si>
    <t>OUTLET: data, single RJ45, wall mounted</t>
  </si>
  <si>
    <t>[ITIN-026]</t>
  </si>
  <si>
    <t>ITIN-162</t>
  </si>
  <si>
    <t>FLOOR BOX: power and data outlets, flush floor mounted</t>
  </si>
  <si>
    <t>ITIN-172</t>
  </si>
  <si>
    <t>DESK BOX: power and data outlets, softwired, flush mounted</t>
  </si>
  <si>
    <t>D+W</t>
  </si>
  <si>
    <t>AFDPR-001.01</t>
  </si>
  <si>
    <t>DOOR PROTECTION: kickplate, to 300H</t>
  </si>
  <si>
    <t>Internal - Door 1</t>
  </si>
  <si>
    <t>[DWPR-001] to corridor side, extent dependent on equipment movement in adjacent area</t>
  </si>
  <si>
    <t>DOHI-013.01</t>
  </si>
  <si>
    <t>DOOR: hinged, 1 leaf, 900 clear opening, solid, standard vision panel</t>
  </si>
  <si>
    <t>[DWGL-005] may be lockable</t>
  </si>
  <si>
    <t>[DWPR-001] to room side</t>
  </si>
  <si>
    <t>AHWCV-001</t>
  </si>
  <si>
    <t>WINDOW COVERING: blind, roller, single</t>
  </si>
  <si>
    <t>External - Window 1</t>
  </si>
  <si>
    <t>[DWWD-004]</t>
  </si>
  <si>
    <t>WIFX-156.01</t>
  </si>
  <si>
    <t>WINDOW: fixed, external, double glazed, sill at 750H</t>
  </si>
  <si>
    <t>[DWWH-005] access to natural light is desirable</t>
  </si>
  <si>
    <t>[CLCN-009]</t>
  </si>
  <si>
    <t>FLSK-026</t>
  </si>
  <si>
    <t>SKIRTING: vinyl, feather edge</t>
  </si>
  <si>
    <t>[FLSK-009] aluminum skirting is also acceptable</t>
  </si>
  <si>
    <t>CLTI-022.02</t>
  </si>
  <si>
    <t>CEILING: drop-in tiles, acoustic, prefinished, 600 x 1200</t>
  </si>
  <si>
    <t>[CLTI-002]</t>
  </si>
  <si>
    <t>FLCP-006</t>
  </si>
  <si>
    <t>FLOOR FINISH: carpet tiles</t>
  </si>
  <si>
    <t>[FLCP-006]</t>
  </si>
  <si>
    <t>Wall Finish 1</t>
  </si>
  <si>
    <t>[WLWA-004]</t>
  </si>
  <si>
    <t>FIHR-331</t>
  </si>
  <si>
    <t>BRACKET: display screen, single, fixed, wall mounted</t>
  </si>
  <si>
    <t>ITAV-102</t>
  </si>
  <si>
    <t>CONTROL PANEL: AV system, wall mounted</t>
  </si>
  <si>
    <t>ITAV-111</t>
  </si>
  <si>
    <t>COMPUTER: AV system, central processing unit (CPU)</t>
  </si>
  <si>
    <t>ITAV-121</t>
  </si>
  <si>
    <t>DISPLAY SCREEN: AV system</t>
  </si>
  <si>
    <t>ITBU-031</t>
  </si>
  <si>
    <t>CONTROL PANEL: room booking system</t>
  </si>
  <si>
    <t>[ITAV-062] optional, provision to suit service requirements and local ICT policies</t>
  </si>
  <si>
    <t>[FIBM-019]</t>
  </si>
  <si>
    <t>FQBS-142</t>
  </si>
  <si>
    <t>CHAIR: meeting room, stackable</t>
  </si>
  <si>
    <t>[FQBS-059]</t>
  </si>
  <si>
    <t>FQWS-051</t>
  </si>
  <si>
    <t>BIN: general waste, 20L</t>
  </si>
  <si>
    <t>[FQCW-016]</t>
  </si>
  <si>
    <t>[ELGP-208]</t>
  </si>
  <si>
    <t>ELGP-126</t>
  </si>
  <si>
    <t>GPO: single, in floor box</t>
  </si>
  <si>
    <t>[ITIN-016] optional, to room booking control panel if provided</t>
  </si>
  <si>
    <t>ITIN-022</t>
  </si>
  <si>
    <t>OUTLET: data, double RJ45, in floor box</t>
  </si>
  <si>
    <t>ITIN-021</t>
  </si>
  <si>
    <t>OUTLET: data, double RJ45, ceiling mounted</t>
  </si>
  <si>
    <t>[ITIN-021] to microphone array</t>
  </si>
  <si>
    <t>ITIN-036</t>
  </si>
  <si>
    <t>OUTLET: data, triple RJ45, wall mounted</t>
  </si>
  <si>
    <t>[ITIN-036] to AV/videoconferencing equipment; AV outlet type and quantity to be confirmed to suit equipment selection and service requirements</t>
  </si>
  <si>
    <t>[ITAV-063] configuration of ICT/AV equipment to suit service requirements and local ICT policies</t>
  </si>
  <si>
    <t>[ITAV-051] configuration of ICT/AV equipment to suit service requirements and local ICT policies</t>
  </si>
  <si>
    <t>[FIHR-006] configuration of ICT/AV equipment to suit service requirements and local ICT policies</t>
  </si>
  <si>
    <t>[ITAV-006] configuration of ICT/AV equipment to suit service requirements and local ICT policies; item may be wall mounted, table mounted or portable</t>
  </si>
  <si>
    <t>FQGE-121</t>
  </si>
  <si>
    <t xml:space="preserve">CLOCK: analogue display, battery operated </t>
  </si>
  <si>
    <t>FQTA-126.04</t>
  </si>
  <si>
    <t>TABLE: rectangular, 750H, 1500L x 900W, folding, on casters</t>
  </si>
  <si>
    <t>ITAV-142</t>
  </si>
  <si>
    <t>MICROPHONE: AV system, ceiling mounted, array</t>
  </si>
  <si>
    <t>ITAV-132</t>
  </si>
  <si>
    <t>CAMERA: AV system, video conferencing, wall mounted</t>
  </si>
  <si>
    <t>[ELGP-208] to AV/videoconferencing equipment; quantity to be confirmed to suit equipment selection and service requirements</t>
  </si>
  <si>
    <t>[ITIN-016] to AV system control panel</t>
  </si>
  <si>
    <t>[FQGE-005]</t>
  </si>
  <si>
    <t>[ITNE-004] multidirectional, configuration of ICT/AV equipment to suit service requirements and local ICT policies</t>
  </si>
  <si>
    <t>[ITAV-071] may be recessed in ceiling, configuration of ICT/AV equipment to suit service requirements and local ICT policies</t>
  </si>
  <si>
    <t>ITAV-152</t>
  </si>
  <si>
    <t>SPEAKER: AV system, ceiling recessed</t>
  </si>
  <si>
    <t>[ITAV-057] configuration of ICT/AV equipment to suit service requirements and local ICT policies</t>
  </si>
  <si>
    <t>[ITIN-022]</t>
  </si>
  <si>
    <t>[ITIN-143]</t>
  </si>
  <si>
    <t>[ITIN-145] softwired for connection to floor box or wall mounted services</t>
  </si>
  <si>
    <t>JOBE-001</t>
  </si>
  <si>
    <t>BENCH: 450D, laminate</t>
  </si>
  <si>
    <t>[FIJO-011]</t>
  </si>
  <si>
    <t>JOBE-211</t>
  </si>
  <si>
    <t>BENCH SUPPORT: bracket</t>
  </si>
  <si>
    <t>[FIHR-065]</t>
  </si>
  <si>
    <t>JOBE-251</t>
  </si>
  <si>
    <t>CAP: cable access</t>
  </si>
  <si>
    <t>[FIJO-099]</t>
  </si>
  <si>
    <t>WLFI-202</t>
  </si>
  <si>
    <t>ACOUSTIC TREATMENT: wall panel, prefinished</t>
  </si>
  <si>
    <t>[WLWA-001] optional; to suit acoustic requirements</t>
  </si>
  <si>
    <t>[FQTA-086] 2 with services boxes to connect to floor boxes</t>
  </si>
  <si>
    <t>[ELGP-103]</t>
  </si>
  <si>
    <t>Room Data Sheet - File for Import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</si>
</sst>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0">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6">
    <dxf>
      <font>
        <color rgb="FF9C0006"/>
      </font>
      <fill>
        <patternFill>
          <bgColor rgb="FFFFC7CE"/>
        </patternFill>
      </fill>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5"/>
    </tableStyle>
    <tableStyle name="Basic Table" pivot="0" count="1" xr9:uid="{C180F430-87C1-409E-A499-CDEA2CEE3978}">
      <tableStyleElement type="wholeTable" dxfId="114"/>
    </tableStyle>
    <tableStyle name="Basic Grey Building Summary" table="0" count="10" xr9:uid="{1A6E5626-63F1-4D14-8EC6-79ED27E84934}">
      <tableStyleElement type="headerRow" dxfId="113"/>
      <tableStyleElement type="totalRow" dxfId="112"/>
      <tableStyleElement type="firstRowStripe" dxfId="111"/>
      <tableStyleElement type="firstColumnStripe" dxfId="110"/>
      <tableStyleElement type="firstSubtotalColumn" dxfId="109"/>
      <tableStyleElement type="firstSubtotalRow" dxfId="108"/>
      <tableStyleElement type="secondSubtotalRow" dxfId="107"/>
      <tableStyleElement type="firstRowSubheading" dxfId="106"/>
      <tableStyleElement type="pageFieldLabels" dxfId="105"/>
      <tableStyleElement type="pageFieldValues" dxfId="104"/>
    </tableStyle>
    <tableStyle name="Basic Grey SoA" table="0" count="10" xr9:uid="{2A59A0D9-8491-4B24-A1BC-11DBD90335D8}">
      <tableStyleElement type="headerRow" dxfId="103"/>
      <tableStyleElement type="totalRow" dxfId="102"/>
      <tableStyleElement type="firstRowStripe" dxfId="101"/>
      <tableStyleElement type="firstColumnStripe" dxfId="100"/>
      <tableStyleElement type="firstSubtotalColumn" dxfId="99"/>
      <tableStyleElement type="firstSubtotalRow" dxfId="98"/>
      <tableStyleElement type="secondSubtotalRow" dxfId="97"/>
      <tableStyleElement type="firstRowSubheading" dxfId="96"/>
      <tableStyleElement type="pageFieldLabels" dxfId="95"/>
      <tableStyleElement type="pageFieldValues" dxfId="9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3" dataDxfId="91" headerRowBorderDxfId="92" tableBorderDxfId="90">
  <autoFilter ref="A7:BR8" xr:uid="{B4DDA378-4891-4D9E-80D0-6F01C2A44A19}"/>
  <tableColumns count="70">
    <tableColumn id="1" xr3:uid="{6068B6E8-4753-4D6D-90B4-2FA667AB9E91}" name="Code" dataDxfId="89"/>
    <tableColumn id="2" xr3:uid="{5E6014B5-3D46-4094-B116-A7CDD19B5634}" name="Template Name" dataDxfId="88"/>
    <tableColumn id="17" xr3:uid="{AED18274-23B9-450C-9D94-177EC2BBB835}" name="Standard Component Set" dataDxfId="87"/>
    <tableColumn id="19" xr3:uid="{26DBD406-B608-489E-9C6A-E2F17F63490F}" name="ICS Translation Status" dataDxfId="86"/>
    <tableColumn id="3" xr3:uid="{B859EF06-B879-4CC6-BEF8-1D85D2B4FF7A}" name="Standard Area" dataDxfId="85"/>
    <tableColumn id="16" xr3:uid="{9A979C18-9AC4-4C6E-B891-CBC2EE317F6B}" name="Modeled Ceiling Height" dataDxfId="84"/>
    <tableColumn id="4" xr3:uid="{FEA7814D-365B-4F13-BC1A-C14259978EFD}" name="Previous Code" dataDxfId="83"/>
    <tableColumn id="5" xr3:uid="{9046E733-0F7A-4A7B-8C1C-1CEF1EC15053}" name="RDS Rev: Name" dataDxfId="82"/>
    <tableColumn id="28" xr3:uid="{09BB904E-125C-44B3-8EFD-15CFBD17176C}" name="RDS Rev Date: Name" dataDxfId="81"/>
    <tableColumn id="18" xr3:uid="{424F249D-8656-4394-9862-2A5976EAEA50}" name="Panorama - URL for Project Use" dataDxfId="80"/>
    <tableColumn id="6" xr3:uid="{7B5EFFBD-1214-4D7B-B193-75155CB7A09B}" name="Briefing - Hours of Operation" dataDxfId="79"/>
    <tableColumn id="39" xr3:uid="{D3084D0C-C2E0-49ED-BE8C-3BFE91F0E0FB}" name="Briefing - Occupancy" dataDxfId="78"/>
    <tableColumn id="40" xr3:uid="{351E916D-BA04-4321-B844-D90A3A23A0CE}" name="Briefing - Description" dataDxfId="77"/>
    <tableColumn id="41" xr3:uid="{F9240B3D-DB65-42D7-A4CA-C5259E7EF585}" name="Briefing - Additional Considerations" dataDxfId="76"/>
    <tableColumn id="42" xr3:uid="{A697F88A-D977-40B1-8998-82A882DF2DD8}" name="Performance Requirements - Electrical - PROTECTION: body protected" dataDxfId="75"/>
    <tableColumn id="43" xr3:uid="{CDE00A94-1076-44D8-BEA6-DBACDA4D3370}" name="Performance Requirements - Electrical - PROTECTION: cardiac protected" dataDxfId="74"/>
    <tableColumn id="44" xr3:uid="{2B6F38D6-D1A5-42B6-A99D-A08803C8DB93}" name="Performance Requirements - Lighting - LIGHTING: general" dataDxfId="73"/>
    <tableColumn id="33" xr3:uid="{F8D1B51D-9444-4994-94AE-057DF723FC5B}" name="Performance Requirements - Lighting - LIGHTING: colour corrected" dataDxfId="72"/>
    <tableColumn id="34" xr3:uid="{F16797F1-7A21-4DA0-941B-099045C9C5BB}" name="Performance Requirements - Lighting - LIGHTING: dimmable" dataDxfId="71"/>
    <tableColumn id="35" xr3:uid="{05BC7D94-B979-4EAD-B918-C6757319362A}" name="Performance Requirements - Lighting - LIGHTING: indirect" dataDxfId="70"/>
    <tableColumn id="51" xr3:uid="{FA73BC42-519B-461F-80C8-778A87EF4C07}" name="Performance Requirements - Nurse Call and Duress - NURSE CALL SYSTEM: buttons / handset" dataDxfId="69"/>
    <tableColumn id="52" xr3:uid="{01A22F1C-7A6B-421E-88B2-E0FA5053AA19}" name="Performance Requirements - Nurse Call and Duress - NURSE CALL SYSTEM: annunciator" dataDxfId="68"/>
    <tableColumn id="53" xr3:uid="{62DF3970-9D0A-4957-869F-6E193C781BEB}" name="Performance Requirements - Nurse Call and Duress - DURESS: fixed" dataDxfId="67"/>
    <tableColumn id="54" xr3:uid="{3A464611-A1DA-46AB-8787-AB22AEAB07CD}" name="Performance Requirements - Nurse Call and Duress - DURESS: wireless coverage" dataDxfId="66"/>
    <tableColumn id="55" xr3:uid="{893180B6-A4C8-45A9-97E5-4135BEB63737}" name="Performance Requirements - Security - ACCESS CONTROL: to door" dataDxfId="65"/>
    <tableColumn id="56" xr3:uid="{0E2CCAA9-6772-4EEC-9F7B-16F5A3A54B46}" name="Performance Requirements - Security - ACCESS CONTROL: to item / joinery" dataDxfId="64"/>
    <tableColumn id="57" xr3:uid="{C33C21F4-7DB5-4EDD-A683-7F6B9318D467}" name="Performance Requirements - Security - INTERCOM: service communications" dataDxfId="63"/>
    <tableColumn id="58" xr3:uid="{57654B39-C5C0-4019-AFF7-5D91E07DE88A}" name="Performance Requirements - Security - INTERCOM: security and access control" dataDxfId="62"/>
    <tableColumn id="59" xr3:uid="{908FC2FA-9790-450D-B5FD-0FA92A3FECF6}" name="Performance Requirements - Security - CCTV: camera coverage within room" dataDxfId="61"/>
    <tableColumn id="60" xr3:uid="{53CD770E-295C-499F-B1AF-D32830080169}" name="Performance Requirements - Security - INTRUSION DETECTION: door monitoring" dataDxfId="60"/>
    <tableColumn id="36" xr3:uid="{D678B497-6EEF-4B0B-A98A-801FF074F10F}" name="Performance Requirements - Security - INTRUSION DETECTION: spatial monitoring" dataDxfId="59"/>
    <tableColumn id="37" xr3:uid="{764676EA-F635-4EE6-BDC9-EB78E2E719A8}" name="Performance Requirements - ICT and Audio Visual - AUDIO VISUAL: patient entertainment system" dataDxfId="58"/>
    <tableColumn id="38" xr3:uid="{6B0F0DA3-16D7-45CD-A945-BF3B1FAE3C5C}" name="Performance Requirements - ICT and Audio Visual - AUDIO VISUAL: visitor experience system" dataDxfId="57"/>
    <tableColumn id="30" xr3:uid="{955D1FA3-D6C8-4A7E-ABE1-8D2DC0E37E93}" name="Performance Requirements - ICT and Audio Visual - AUDIO VISUAL: virtual collaboration system" dataDxfId="56"/>
    <tableColumn id="31" xr3:uid="{7F0A432E-0FA2-4EFC-867D-7791F493C6ED}" name="Performance Requirements - ICT and Audio Visual - AUDIO VISUAL: clinical support system" dataDxfId="55"/>
    <tableColumn id="32" xr3:uid="{D60983AF-7082-48FD-8108-41DD4DADA1F4}" name="Performance Requirements - ICT and Audio Visual - AUDIO VISUAL: digital operating room system" dataDxfId="54"/>
    <tableColumn id="7" xr3:uid="{F9CF9B9D-4CB2-406E-A1DF-A121FB6A5A22}" name="Performance Requirements - Accessibility - AUDIO: hearing augmentation" dataDxfId="53"/>
    <tableColumn id="8" xr3:uid="{23AA1ADD-FABA-4778-9F97-C9C6151D7ED5}" name="Performance Requirements - Accessibility - VISUAL: luminance contrast" dataDxfId="52"/>
    <tableColumn id="9" xr3:uid="{F318F2D3-D57F-42A5-AE70-BA4A2DBC03BE}" name="Performance Requirements - Accessibility - SIGNAGE: accessible, statutory" dataDxfId="51"/>
    <tableColumn id="10" xr3:uid="{9E34A24D-031E-4614-86FF-10B3495DC6FA}" name="Performance Requirements - HVAC - AIRCONDITIONING: general" dataDxfId="50"/>
    <tableColumn id="11" xr3:uid="{A099E547-7106-467A-B6A5-E3A4C1FD2335}" name="Performance Requirements - HVAC - AIRCONDITIONING: HEPA filtered" dataDxfId="49"/>
    <tableColumn id="76" xr3:uid="{280CAF9D-013F-4807-8CE9-49349C4CC49D}" name="Performance Requirements - HVAC - AIRCONDITIONING: positive pressure" dataDxfId="48"/>
    <tableColumn id="77" xr3:uid="{F5779A7C-C47D-41A9-A49D-3D89849F2CA4}" name="Performance Requirements - HVAC - AIRCONDITIONING: negative pressure" dataDxfId="47"/>
    <tableColumn id="78" xr3:uid="{C73D672D-2233-4DB8-97E9-2DE24903CE64}" name="Performance Requirements - HVAC - VENTILATION: exhaust" dataDxfId="46"/>
    <tableColumn id="79" xr3:uid="{299ACC64-AE50-4D24-B017-DA9BE9CC4D8A}" name="Performance Requirements - HVAC - VENTILATION: supply" dataDxfId="45"/>
    <tableColumn id="80" xr3:uid="{BBD6FD67-770B-4B58-8547-A1FFAF94AD7E}" name="Performance Requirements - HVAC - VENTILATION: natural" dataDxfId="44"/>
    <tableColumn id="81" xr3:uid="{C2ED3313-B42B-44CB-AFEE-E2631795B0CC}" name="Performance Requirements - Medical Gas - MEDICAL GAS: general anaesthesia" dataDxfId="43"/>
    <tableColumn id="82" xr3:uid="{2973CA0B-B1AC-4498-A0D9-F441096E3384}" name="Performance Requirements - Medical Gas - MEDICAL GAS: special care" dataDxfId="42"/>
    <tableColumn id="83" xr3:uid="{5FED861B-21C1-40A5-B7DA-6D82EA673E89}" name="Performance Requirements - Medical Gas - MEDICAL GAS: special care, neonatal ventilation" dataDxfId="41"/>
    <tableColumn id="84" xr3:uid="{CED862BE-CA64-43B1-95DE-9F992836AE34}" name="Performance Requirements - Medical Gas - MEDICAL GAS: birthing" dataDxfId="40"/>
    <tableColumn id="85" xr3:uid="{F18D6EB0-13CB-4C2C-B2CA-85A22A2B466C}" name="Performance Requirements - Hydraulic - WATER: drinking" dataDxfId="39"/>
    <tableColumn id="86" xr3:uid="{9D597292-05DD-45BE-87B3-BF0CB0352D7B}" name="Performance Requirements - Hydraulic - WATER: specialty" dataDxfId="38"/>
    <tableColumn id="87" xr3:uid="{59C0E0A8-13F9-49DA-81AC-FA226F49ECD8}" name="Performance Requirements - Hydraulic - DRAINAGE: sanitary" dataDxfId="37"/>
    <tableColumn id="88" xr3:uid="{CB30CCA3-E716-491E-A4F4-1254662CDE4E}" name="Performance Requirements - Hydraulic - DRAINAGE: specialty" dataDxfId="36"/>
    <tableColumn id="89" xr3:uid="{1FA8B1F3-C538-48B5-B407-C510A6E0C0D0}" name="Performance Requirements - Fire - DETECTION: smoke" dataDxfId="35"/>
    <tableColumn id="90" xr3:uid="{27D78FB9-F4C6-4E7E-A888-BC58137E043A}" name="Performance Requirements - Fire - DETECTION: heat" dataDxfId="34"/>
    <tableColumn id="61" xr3:uid="{226C8435-6CEA-4680-A2D4-8B19B60ABBBE}" name="Performance Requirements - Shielding - SHIELDING: ionising radiation" dataDxfId="33"/>
    <tableColumn id="62" xr3:uid="{3EFC058C-F78A-4BDE-910E-C7FA9459090A}" name="Performance Requirements - Shielding - SHIELDING: magnetic and radio frequency" dataDxfId="32"/>
    <tableColumn id="63" xr3:uid="{C910EBED-79BC-45BA-BC91-35047C9F225A}" name="Performance Requirements - Acoustics - SPEECH PRIVACY: not private" dataDxfId="31"/>
    <tableColumn id="64" xr3:uid="{50901738-823B-496E-95A4-9B588A6615D7}" name="Performance Requirements - Acoustics - SPEECH PRIVACY: moderate" dataDxfId="30"/>
    <tableColumn id="65" xr3:uid="{5066D0DB-2EDE-4E1A-9A6F-0A9D02B43159}" name="Performance Requirements - Acoustics - SPEECH PRIVACY: private" dataDxfId="29"/>
    <tableColumn id="66" xr3:uid="{6DF3E60B-1C33-4FED-B673-E640C305C5B1}" name="Performance Requirements - Acoustics - SPEECH PRIVACY: confidential" dataDxfId="28"/>
    <tableColumn id="67" xr3:uid="{10679D1D-C24E-4FD9-AAE9-501220FF9921}" name="Performance Requirements - Acoustics - NOISE SENSITIVITY: not sensitive" dataDxfId="27"/>
    <tableColumn id="20" xr3:uid="{1DDA87F1-B422-4032-B110-12EC058E6EB9}" name="Performance Requirements - Acoustics - NOISE SENSITIVITY: low" dataDxfId="26"/>
    <tableColumn id="68" xr3:uid="{00CB1A6C-EF37-495B-849A-791CC55CD156}" name="Performance Requirements - Acoustics - NOISE SENSITIVITY: medium" dataDxfId="25"/>
    <tableColumn id="69" xr3:uid="{D6E2BCF5-2E08-47B2-A9F1-5AE3E46E0D07}" name="Performance Requirements - Acoustics - NOISE SENSITIVITY: high" dataDxfId="24"/>
    <tableColumn id="12" xr3:uid="{E9FE3DC3-767B-4D28-9209-CB004C4CA189}" name="Performance Requirements - Acoustics - NOISE GENERATION: low" dataDxfId="23"/>
    <tableColumn id="13" xr3:uid="{BED966C3-71FB-4471-8AB3-D0668FCB9A14}" name="Performance Requirements - Acoustics - NOISE GENERATION: moderate" dataDxfId="22"/>
    <tableColumn id="14" xr3:uid="{E858AAF0-45BD-4A60-A930-59A8451711A3}" name="Performance Requirements - Acoustics - NOISE GENERATION: high" dataDxfId="21"/>
    <tableColumn id="15" xr3:uid="{64124E68-3C67-46B7-8305-576786230117}" name="Performance Requirements - Acoustics - NOISE GENERATION: very high" dataDxfId="20"/>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47" totalsRowShown="0" dataDxfId="18" headerRowBorderDxfId="19" tableBorderDxfId="17">
  <autoFilter ref="A7:J47" xr:uid="{6A2FEA9A-0950-4209-9431-5FE224B3B21B}"/>
  <tableColumns count="10">
    <tableColumn id="1" xr3:uid="{6986DC66-021E-42CF-8BD3-BA93E2C1F216}" name="Code" dataDxfId="16"/>
    <tableColumn id="2" xr3:uid="{DBDBFCCA-5FDD-4DFB-8F04-3AF82343CD25}" name="Template Name" dataDxfId="15"/>
    <tableColumn id="10" xr3:uid="{D0ECAFE3-44F7-4261-9AC4-B65E3206581E}" name="Standard Component Set" dataDxfId="14"/>
    <tableColumn id="3" xr3:uid="{0E855559-DBAE-4491-B3FA-3F742B01AD05}" name="Item List: Name" dataDxfId="13"/>
    <tableColumn id="4" xr3:uid="{B4593148-D964-4706-A643-C1F21B0A9DFC}" name="Item Number" dataDxfId="12"/>
    <tableColumn id="5" xr3:uid="{1EA1C1E9-867F-44B4-A2F6-0E9BC663A853}" name="Name" dataDxfId="11"/>
    <tableColumn id="6" xr3:uid="{18020E15-B6A0-42AF-9E50-0986C04A5BB5}" name="Quantity" dataDxfId="10"/>
    <tableColumn id="9" xr3:uid="{3D47B47D-8F1A-4C41-B362-4E70BC7A9B31}" name="Priority" dataDxfId="9"/>
    <tableColumn id="7" xr3:uid="{0341F9BE-82F5-4FC1-8EE0-61F7CDDD9D2C}" name="Category: Name" dataDxfId="8"/>
    <tableColumn id="8" xr3:uid="{3D4094C3-8DFC-4873-B340-5383DDCC404A}" name="Comment" dataDxfId="7"/>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69"/>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213</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0">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"&amp;COUNTA(A8:A999773)</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4" t="s">
        <v>43</v>
      </c>
      <c r="AV7" s="44" t="s">
        <v>44</v>
      </c>
      <c r="AW7" s="44" t="s">
        <v>45</v>
      </c>
      <c r="AX7" s="45" t="s">
        <v>46</v>
      </c>
      <c r="AY7" s="40" t="s">
        <v>47</v>
      </c>
      <c r="AZ7" s="46" t="s">
        <v>48</v>
      </c>
      <c r="BA7" s="46" t="s">
        <v>49</v>
      </c>
      <c r="BB7" s="47" t="s">
        <v>50</v>
      </c>
      <c r="BC7" s="38" t="s">
        <v>51</v>
      </c>
      <c r="BD7" s="44" t="s">
        <v>52</v>
      </c>
      <c r="BE7" s="40" t="s">
        <v>53</v>
      </c>
      <c r="BF7" s="47" t="s">
        <v>74</v>
      </c>
      <c r="BG7" s="38" t="s">
        <v>54</v>
      </c>
      <c r="BH7" s="44" t="s">
        <v>55</v>
      </c>
      <c r="BI7" s="44" t="s">
        <v>56</v>
      </c>
      <c r="BJ7" s="44" t="s">
        <v>57</v>
      </c>
      <c r="BK7" s="44" t="s">
        <v>58</v>
      </c>
      <c r="BL7" s="44" t="s">
        <v>59</v>
      </c>
      <c r="BM7" s="44" t="s">
        <v>60</v>
      </c>
      <c r="BN7" s="44" t="s">
        <v>75</v>
      </c>
      <c r="BO7" s="44" t="s">
        <v>61</v>
      </c>
      <c r="BP7" s="44" t="s">
        <v>62</v>
      </c>
      <c r="BQ7" s="44" t="s">
        <v>63</v>
      </c>
      <c r="BR7" s="45" t="s">
        <v>64</v>
      </c>
    </row>
    <row r="8" spans="1:70" s="3" customFormat="1" ht="14.1" customHeight="1" x14ac:dyDescent="0.25">
      <c r="A8" s="73" t="s">
        <v>82</v>
      </c>
      <c r="B8" s="48" t="s">
        <v>83</v>
      </c>
      <c r="C8" s="49" t="s">
        <v>77</v>
      </c>
      <c r="D8" s="50" t="s">
        <v>78</v>
      </c>
      <c r="E8" s="74">
        <v>30</v>
      </c>
      <c r="F8" s="51">
        <v>2700</v>
      </c>
      <c r="G8" s="52" t="s">
        <v>84</v>
      </c>
      <c r="H8" s="59">
        <v>6</v>
      </c>
      <c r="I8" s="54" t="s">
        <v>79</v>
      </c>
      <c r="J8" s="55"/>
      <c r="K8" s="56" t="s">
        <v>80</v>
      </c>
      <c r="L8" s="57" t="s">
        <v>85</v>
      </c>
      <c r="M8" s="57" t="s">
        <v>86</v>
      </c>
      <c r="N8" s="75" t="s">
        <v>81</v>
      </c>
      <c r="O8" s="52" t="b">
        <v>0</v>
      </c>
      <c r="P8" s="58" t="b">
        <v>0</v>
      </c>
      <c r="Q8" s="52" t="b">
        <v>1</v>
      </c>
      <c r="R8" s="59" t="b">
        <v>0</v>
      </c>
      <c r="S8" s="59" t="b">
        <v>0</v>
      </c>
      <c r="T8" s="58" t="b">
        <v>0</v>
      </c>
      <c r="U8" s="52" t="b">
        <v>0</v>
      </c>
      <c r="V8" s="59" t="b">
        <v>0</v>
      </c>
      <c r="W8" s="59" t="b">
        <v>0</v>
      </c>
      <c r="X8" s="59" t="b">
        <v>0</v>
      </c>
      <c r="Y8" s="59" t="b">
        <v>0</v>
      </c>
      <c r="Z8" s="59" t="b">
        <v>0</v>
      </c>
      <c r="AA8" s="59" t="b">
        <v>0</v>
      </c>
      <c r="AB8" s="59" t="b">
        <v>0</v>
      </c>
      <c r="AC8" s="59" t="b">
        <v>0</v>
      </c>
      <c r="AD8" s="59" t="b">
        <v>0</v>
      </c>
      <c r="AE8" s="59" t="b">
        <v>0</v>
      </c>
      <c r="AF8" s="59" t="b">
        <v>0</v>
      </c>
      <c r="AG8" s="59" t="b">
        <v>0</v>
      </c>
      <c r="AH8" s="59" t="b">
        <v>0</v>
      </c>
      <c r="AI8" s="59" t="b">
        <v>0</v>
      </c>
      <c r="AJ8" s="59" t="b">
        <v>0</v>
      </c>
      <c r="AK8" s="59" t="b">
        <v>0</v>
      </c>
      <c r="AL8" s="59" t="b">
        <v>0</v>
      </c>
      <c r="AM8" s="59" t="b">
        <v>0</v>
      </c>
      <c r="AN8" s="60" t="b">
        <v>1</v>
      </c>
      <c r="AO8" s="53" t="b">
        <v>0</v>
      </c>
      <c r="AP8" s="53" t="b">
        <v>0</v>
      </c>
      <c r="AQ8" s="53" t="b">
        <v>0</v>
      </c>
      <c r="AR8" s="53" t="b">
        <v>0</v>
      </c>
      <c r="AS8" s="53" t="b">
        <v>0</v>
      </c>
      <c r="AT8" s="59" t="b">
        <v>0</v>
      </c>
      <c r="AU8" s="59" t="b">
        <v>0</v>
      </c>
      <c r="AV8" s="59" t="b">
        <v>0</v>
      </c>
      <c r="AW8" s="59" t="b">
        <v>0</v>
      </c>
      <c r="AX8" s="59" t="b">
        <v>0</v>
      </c>
      <c r="AY8" s="59" t="b">
        <v>0</v>
      </c>
      <c r="AZ8" s="59" t="b">
        <v>0</v>
      </c>
      <c r="BA8" s="59" t="b">
        <v>0</v>
      </c>
      <c r="BB8" s="59" t="b">
        <v>0</v>
      </c>
      <c r="BC8" s="59" t="b">
        <v>0</v>
      </c>
      <c r="BD8" s="59" t="b">
        <v>0</v>
      </c>
      <c r="BE8" s="59" t="b">
        <v>0</v>
      </c>
      <c r="BF8" s="59" t="b">
        <v>0</v>
      </c>
      <c r="BG8" s="59" t="b">
        <v>0</v>
      </c>
      <c r="BH8" s="59" t="b">
        <v>0</v>
      </c>
      <c r="BI8" s="59" t="b">
        <v>0</v>
      </c>
      <c r="BJ8" s="59" t="b">
        <v>0</v>
      </c>
      <c r="BK8" s="59" t="b">
        <v>0</v>
      </c>
      <c r="BL8" s="59" t="b">
        <v>0</v>
      </c>
      <c r="BM8" s="59" t="b">
        <v>0</v>
      </c>
      <c r="BN8" s="59" t="b">
        <v>0</v>
      </c>
      <c r="BO8" s="59" t="b">
        <v>0</v>
      </c>
      <c r="BP8" s="59" t="b">
        <v>0</v>
      </c>
      <c r="BQ8" s="59" t="b">
        <v>0</v>
      </c>
      <c r="BR8" s="59" t="b">
        <v>0</v>
      </c>
    </row>
  </sheetData>
  <phoneticPr fontId="2" type="noConversion"/>
  <conditionalFormatting sqref="D8">
    <cfRule type="cellIs" dxfId="6" priority="1" operator="equal">
      <formula>"Translation and QA Only"</formula>
    </cfRule>
    <cfRule type="cellIs" dxfId="5" priority="2" operator="equal">
      <formula>"Full AHIA Review"</formula>
    </cfRule>
  </conditionalFormatting>
  <conditionalFormatting sqref="O1:BR6">
    <cfRule type="cellIs" dxfId="4" priority="11" operator="equal">
      <formula>FALSE</formula>
    </cfRule>
  </conditionalFormatting>
  <conditionalFormatting sqref="O7:BR8">
    <cfRule type="cellIs" dxfId="3" priority="10" operator="equal">
      <formula>FALSE</formula>
    </cfRule>
  </conditionalFormatting>
  <conditionalFormatting sqref="O8:BR1048576">
    <cfRule type="cellIs" dxfId="2" priority="14" operator="equal">
      <formula>FALSE</formula>
    </cfRule>
  </conditionalFormatting>
  <conditionalFormatting sqref="V8:AM8 AT8:BR8">
    <cfRule type="expression" dxfId="1" priority="3">
      <formula>$D8="Translation and QA Only"</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47"/>
  <sheetViews>
    <sheetView zoomScale="80" zoomScaleNormal="80" workbookViewId="0">
      <pane ySplit="7" topLeftCell="A8" activePane="bottomLeft" state="frozen"/>
      <selection pane="bottomLeft" activeCell="A2" sqref="A2"/>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69"/>
      <c r="B1" s="66"/>
      <c r="C1" s="66"/>
      <c r="D1" s="66"/>
      <c r="E1" s="66"/>
      <c r="F1" s="66"/>
      <c r="G1" s="67"/>
      <c r="H1" s="66"/>
      <c r="I1" s="66"/>
      <c r="J1" s="68"/>
    </row>
    <row r="2" spans="1:10" ht="27.75" x14ac:dyDescent="0.4">
      <c r="A2" s="8" t="s">
        <v>213</v>
      </c>
      <c r="B2" s="66"/>
      <c r="C2" s="66"/>
      <c r="D2" s="66"/>
      <c r="E2" s="66"/>
      <c r="F2" s="66"/>
      <c r="G2" s="67"/>
      <c r="H2" s="66"/>
      <c r="I2" s="66"/>
      <c r="J2" s="68"/>
    </row>
    <row r="3" spans="1:10" x14ac:dyDescent="0.25">
      <c r="A3" s="70">
        <f>'Room Template Data'!A3</f>
        <v>46119</v>
      </c>
      <c r="B3" s="66"/>
      <c r="C3" s="66"/>
      <c r="D3" s="66"/>
      <c r="E3" s="66"/>
      <c r="F3" s="66"/>
      <c r="G3" s="67"/>
      <c r="H3" s="66"/>
      <c r="I3" s="66"/>
      <c r="J3" s="68"/>
    </row>
    <row r="4" spans="1:10" x14ac:dyDescent="0.25">
      <c r="A4" s="14"/>
      <c r="B4" s="66"/>
      <c r="C4" s="66"/>
      <c r="D4" s="66"/>
      <c r="E4" s="66"/>
      <c r="F4" s="66"/>
      <c r="G4" s="67"/>
      <c r="H4" s="66"/>
      <c r="I4" s="66"/>
      <c r="J4" s="68"/>
    </row>
    <row r="5" spans="1:10" x14ac:dyDescent="0.25">
      <c r="A5" s="15"/>
      <c r="B5" s="66"/>
      <c r="C5" s="66"/>
      <c r="D5" s="66"/>
      <c r="E5" s="66"/>
      <c r="F5" s="66"/>
      <c r="G5" s="67"/>
      <c r="H5" s="66"/>
      <c r="I5" s="66"/>
      <c r="J5" s="68"/>
    </row>
    <row r="6" spans="1:10" ht="15.75" thickBot="1" x14ac:dyDescent="0.3">
      <c r="A6" s="20"/>
      <c r="B6" s="66"/>
      <c r="C6" s="66"/>
      <c r="D6" s="66"/>
      <c r="E6" s="66"/>
      <c r="F6" s="66"/>
      <c r="G6" s="67"/>
      <c r="H6" s="66"/>
      <c r="I6" s="66"/>
      <c r="J6" s="68"/>
    </row>
    <row r="7" spans="1:10" ht="69.95" customHeight="1" x14ac:dyDescent="0.25">
      <c r="A7" s="61" t="s">
        <v>0</v>
      </c>
      <c r="B7" s="61" t="s">
        <v>1</v>
      </c>
      <c r="C7" s="62" t="s">
        <v>2</v>
      </c>
      <c r="D7" s="63" t="s">
        <v>65</v>
      </c>
      <c r="E7" s="63" t="s">
        <v>66</v>
      </c>
      <c r="F7" s="63" t="s">
        <v>67</v>
      </c>
      <c r="G7" s="64" t="s">
        <v>68</v>
      </c>
      <c r="H7" s="64" t="s">
        <v>69</v>
      </c>
      <c r="I7" s="65" t="s">
        <v>70</v>
      </c>
      <c r="J7" s="65" t="s">
        <v>71</v>
      </c>
    </row>
    <row r="8" spans="1:10" x14ac:dyDescent="0.25">
      <c r="A8" s="76" t="s">
        <v>82</v>
      </c>
      <c r="B8" s="77" t="s">
        <v>83</v>
      </c>
      <c r="C8" s="71" t="s">
        <v>77</v>
      </c>
      <c r="D8" s="78" t="s">
        <v>118</v>
      </c>
      <c r="E8" s="78" t="s">
        <v>119</v>
      </c>
      <c r="F8" s="78" t="s">
        <v>120</v>
      </c>
      <c r="G8" s="79">
        <v>1</v>
      </c>
      <c r="H8" s="72">
        <v>1</v>
      </c>
      <c r="I8" s="78" t="s">
        <v>121</v>
      </c>
      <c r="J8" s="78" t="s">
        <v>122</v>
      </c>
    </row>
    <row r="9" spans="1:10" x14ac:dyDescent="0.25">
      <c r="A9" s="76" t="s">
        <v>82</v>
      </c>
      <c r="B9" s="77" t="s">
        <v>83</v>
      </c>
      <c r="C9" s="71" t="s">
        <v>77</v>
      </c>
      <c r="D9" s="78" t="s">
        <v>118</v>
      </c>
      <c r="E9" s="78" t="s">
        <v>119</v>
      </c>
      <c r="F9" s="78" t="s">
        <v>120</v>
      </c>
      <c r="G9" s="79">
        <v>1</v>
      </c>
      <c r="H9" s="72">
        <v>1</v>
      </c>
      <c r="I9" s="78" t="s">
        <v>121</v>
      </c>
      <c r="J9" s="78" t="s">
        <v>126</v>
      </c>
    </row>
    <row r="10" spans="1:10" x14ac:dyDescent="0.25">
      <c r="A10" s="76" t="s">
        <v>82</v>
      </c>
      <c r="B10" s="77" t="s">
        <v>83</v>
      </c>
      <c r="C10" s="71" t="s">
        <v>77</v>
      </c>
      <c r="D10" s="78" t="s">
        <v>118</v>
      </c>
      <c r="E10" s="78" t="s">
        <v>127</v>
      </c>
      <c r="F10" s="78" t="s">
        <v>128</v>
      </c>
      <c r="G10" s="79">
        <v>1</v>
      </c>
      <c r="H10" s="72">
        <v>1</v>
      </c>
      <c r="I10" s="78" t="s">
        <v>129</v>
      </c>
      <c r="J10" s="78" t="s">
        <v>130</v>
      </c>
    </row>
    <row r="11" spans="1:10" x14ac:dyDescent="0.25">
      <c r="A11" s="76" t="s">
        <v>82</v>
      </c>
      <c r="B11" s="77" t="s">
        <v>83</v>
      </c>
      <c r="C11" s="71" t="s">
        <v>77</v>
      </c>
      <c r="D11" s="78" t="s">
        <v>87</v>
      </c>
      <c r="E11" s="78" t="s">
        <v>88</v>
      </c>
      <c r="F11" s="78" t="s">
        <v>89</v>
      </c>
      <c r="G11" s="79">
        <v>1</v>
      </c>
      <c r="H11" s="72">
        <v>1</v>
      </c>
      <c r="I11" s="78" t="s">
        <v>90</v>
      </c>
      <c r="J11" s="78" t="s">
        <v>134</v>
      </c>
    </row>
    <row r="12" spans="1:10" x14ac:dyDescent="0.25">
      <c r="A12" s="76" t="s">
        <v>82</v>
      </c>
      <c r="B12" s="77" t="s">
        <v>83</v>
      </c>
      <c r="C12" s="71" t="s">
        <v>77</v>
      </c>
      <c r="D12" s="78" t="s">
        <v>87</v>
      </c>
      <c r="E12" s="78" t="s">
        <v>138</v>
      </c>
      <c r="F12" s="78" t="s">
        <v>139</v>
      </c>
      <c r="G12" s="79">
        <v>1</v>
      </c>
      <c r="H12" s="72">
        <v>1</v>
      </c>
      <c r="I12" s="78" t="s">
        <v>97</v>
      </c>
      <c r="J12" s="78" t="s">
        <v>140</v>
      </c>
    </row>
    <row r="13" spans="1:10" x14ac:dyDescent="0.25">
      <c r="A13" s="76" t="s">
        <v>82</v>
      </c>
      <c r="B13" s="77" t="s">
        <v>83</v>
      </c>
      <c r="C13" s="71" t="s">
        <v>77</v>
      </c>
      <c r="D13" s="78" t="s">
        <v>118</v>
      </c>
      <c r="E13" s="78" t="s">
        <v>123</v>
      </c>
      <c r="F13" s="78" t="s">
        <v>124</v>
      </c>
      <c r="G13" s="79">
        <v>1</v>
      </c>
      <c r="H13" s="72">
        <v>1</v>
      </c>
      <c r="I13" s="78" t="s">
        <v>121</v>
      </c>
      <c r="J13" s="78" t="s">
        <v>125</v>
      </c>
    </row>
    <row r="14" spans="1:10" x14ac:dyDescent="0.25">
      <c r="A14" s="76" t="s">
        <v>82</v>
      </c>
      <c r="B14" s="77" t="s">
        <v>83</v>
      </c>
      <c r="C14" s="71" t="s">
        <v>77</v>
      </c>
      <c r="D14" s="78" t="s">
        <v>98</v>
      </c>
      <c r="E14" s="78" t="s">
        <v>105</v>
      </c>
      <c r="F14" s="78" t="s">
        <v>106</v>
      </c>
      <c r="G14" s="79">
        <v>1</v>
      </c>
      <c r="H14" s="72">
        <v>1</v>
      </c>
      <c r="I14" s="78"/>
      <c r="J14" s="78" t="s">
        <v>107</v>
      </c>
    </row>
    <row r="15" spans="1:10" x14ac:dyDescent="0.25">
      <c r="A15" s="76" t="s">
        <v>82</v>
      </c>
      <c r="B15" s="77" t="s">
        <v>83</v>
      </c>
      <c r="C15" s="71" t="s">
        <v>77</v>
      </c>
      <c r="D15" s="78" t="s">
        <v>98</v>
      </c>
      <c r="E15" s="78" t="s">
        <v>165</v>
      </c>
      <c r="F15" s="78" t="s">
        <v>166</v>
      </c>
      <c r="G15" s="79">
        <v>4</v>
      </c>
      <c r="H15" s="72">
        <v>1</v>
      </c>
      <c r="I15" s="78"/>
      <c r="J15" s="78" t="s">
        <v>212</v>
      </c>
    </row>
    <row r="16" spans="1:10" x14ac:dyDescent="0.25">
      <c r="A16" s="76" t="s">
        <v>82</v>
      </c>
      <c r="B16" s="77" t="s">
        <v>83</v>
      </c>
      <c r="C16" s="71" t="s">
        <v>77</v>
      </c>
      <c r="D16" s="78" t="s">
        <v>98</v>
      </c>
      <c r="E16" s="78" t="s">
        <v>101</v>
      </c>
      <c r="F16" s="78" t="s">
        <v>102</v>
      </c>
      <c r="G16" s="79">
        <v>3</v>
      </c>
      <c r="H16" s="72">
        <v>1</v>
      </c>
      <c r="I16" s="78"/>
      <c r="J16" s="78" t="s">
        <v>188</v>
      </c>
    </row>
    <row r="17" spans="1:10" x14ac:dyDescent="0.25">
      <c r="A17" s="76" t="s">
        <v>82</v>
      </c>
      <c r="B17" s="77" t="s">
        <v>83</v>
      </c>
      <c r="C17" s="71" t="s">
        <v>77</v>
      </c>
      <c r="D17" s="78" t="s">
        <v>98</v>
      </c>
      <c r="E17" s="78" t="s">
        <v>101</v>
      </c>
      <c r="F17" s="78" t="s">
        <v>102</v>
      </c>
      <c r="G17" s="79">
        <v>1</v>
      </c>
      <c r="H17" s="72">
        <v>1</v>
      </c>
      <c r="I17" s="78"/>
      <c r="J17" s="78" t="s">
        <v>164</v>
      </c>
    </row>
    <row r="18" spans="1:10" x14ac:dyDescent="0.25">
      <c r="A18" s="76" t="s">
        <v>82</v>
      </c>
      <c r="B18" s="77" t="s">
        <v>83</v>
      </c>
      <c r="C18" s="71" t="s">
        <v>77</v>
      </c>
      <c r="D18" s="78" t="s">
        <v>98</v>
      </c>
      <c r="E18" s="78" t="s">
        <v>108</v>
      </c>
      <c r="F18" s="78" t="s">
        <v>109</v>
      </c>
      <c r="G18" s="79">
        <v>1</v>
      </c>
      <c r="H18" s="72">
        <v>1</v>
      </c>
      <c r="I18" s="78"/>
      <c r="J18" s="78" t="s">
        <v>110</v>
      </c>
    </row>
    <row r="19" spans="1:10" x14ac:dyDescent="0.25">
      <c r="A19" s="76" t="s">
        <v>82</v>
      </c>
      <c r="B19" s="77" t="s">
        <v>83</v>
      </c>
      <c r="C19" s="71" t="s">
        <v>77</v>
      </c>
      <c r="D19" s="78" t="s">
        <v>96</v>
      </c>
      <c r="E19" s="78" t="s">
        <v>103</v>
      </c>
      <c r="F19" s="78" t="s">
        <v>104</v>
      </c>
      <c r="G19" s="79">
        <v>1</v>
      </c>
      <c r="H19" s="72">
        <v>1</v>
      </c>
      <c r="I19" s="78"/>
      <c r="J19" s="78" t="s">
        <v>157</v>
      </c>
    </row>
    <row r="20" spans="1:10" x14ac:dyDescent="0.25">
      <c r="A20" s="76" t="s">
        <v>82</v>
      </c>
      <c r="B20" s="77" t="s">
        <v>83</v>
      </c>
      <c r="C20" s="71" t="s">
        <v>77</v>
      </c>
      <c r="D20" s="78" t="s">
        <v>96</v>
      </c>
      <c r="E20" s="78" t="s">
        <v>146</v>
      </c>
      <c r="F20" s="78" t="s">
        <v>147</v>
      </c>
      <c r="G20" s="79">
        <v>1</v>
      </c>
      <c r="H20" s="72">
        <v>1</v>
      </c>
      <c r="I20" s="78"/>
      <c r="J20" s="78" t="s">
        <v>178</v>
      </c>
    </row>
    <row r="21" spans="1:10" x14ac:dyDescent="0.25">
      <c r="A21" s="76" t="s">
        <v>82</v>
      </c>
      <c r="B21" s="77" t="s">
        <v>83</v>
      </c>
      <c r="C21" s="71" t="s">
        <v>77</v>
      </c>
      <c r="D21" s="78" t="s">
        <v>87</v>
      </c>
      <c r="E21" s="78" t="s">
        <v>141</v>
      </c>
      <c r="F21" s="78" t="s">
        <v>142</v>
      </c>
      <c r="G21" s="79">
        <v>1</v>
      </c>
      <c r="H21" s="72">
        <v>1</v>
      </c>
      <c r="I21" s="78" t="s">
        <v>91</v>
      </c>
      <c r="J21" s="78" t="s">
        <v>143</v>
      </c>
    </row>
    <row r="22" spans="1:10" x14ac:dyDescent="0.25">
      <c r="A22" s="76" t="s">
        <v>82</v>
      </c>
      <c r="B22" s="77" t="s">
        <v>83</v>
      </c>
      <c r="C22" s="71" t="s">
        <v>77</v>
      </c>
      <c r="D22" s="78" t="s">
        <v>87</v>
      </c>
      <c r="E22" s="78" t="s">
        <v>135</v>
      </c>
      <c r="F22" s="78" t="s">
        <v>136</v>
      </c>
      <c r="G22" s="79">
        <v>5</v>
      </c>
      <c r="H22" s="72">
        <v>1</v>
      </c>
      <c r="I22" s="78" t="s">
        <v>92</v>
      </c>
      <c r="J22" s="78" t="s">
        <v>137</v>
      </c>
    </row>
    <row r="23" spans="1:10" x14ac:dyDescent="0.25">
      <c r="A23" s="76" t="s">
        <v>82</v>
      </c>
      <c r="B23" s="77" t="s">
        <v>83</v>
      </c>
      <c r="C23" s="71" t="s">
        <v>77</v>
      </c>
      <c r="D23" s="78" t="s">
        <v>96</v>
      </c>
      <c r="E23" s="78" t="s">
        <v>158</v>
      </c>
      <c r="F23" s="78" t="s">
        <v>159</v>
      </c>
      <c r="G23" s="79">
        <v>18</v>
      </c>
      <c r="H23" s="72">
        <v>1</v>
      </c>
      <c r="I23" s="78"/>
      <c r="J23" s="78" t="s">
        <v>160</v>
      </c>
    </row>
    <row r="24" spans="1:10" x14ac:dyDescent="0.25">
      <c r="A24" s="76" t="s">
        <v>82</v>
      </c>
      <c r="B24" s="77" t="s">
        <v>83</v>
      </c>
      <c r="C24" s="71" t="s">
        <v>77</v>
      </c>
      <c r="D24" s="78" t="s">
        <v>96</v>
      </c>
      <c r="E24" s="78" t="s">
        <v>180</v>
      </c>
      <c r="F24" s="78" t="s">
        <v>181</v>
      </c>
      <c r="G24" s="79">
        <v>1</v>
      </c>
      <c r="H24" s="72">
        <v>1</v>
      </c>
      <c r="I24" s="78"/>
      <c r="J24" s="78" t="s">
        <v>190</v>
      </c>
    </row>
    <row r="25" spans="1:10" x14ac:dyDescent="0.25">
      <c r="A25" s="76" t="s">
        <v>82</v>
      </c>
      <c r="B25" s="77" t="s">
        <v>83</v>
      </c>
      <c r="C25" s="71" t="s">
        <v>77</v>
      </c>
      <c r="D25" s="78" t="s">
        <v>96</v>
      </c>
      <c r="E25" s="78" t="s">
        <v>182</v>
      </c>
      <c r="F25" s="78" t="s">
        <v>183</v>
      </c>
      <c r="G25" s="79">
        <v>3</v>
      </c>
      <c r="H25" s="72">
        <v>1</v>
      </c>
      <c r="I25" s="78"/>
      <c r="J25" s="78" t="s">
        <v>211</v>
      </c>
    </row>
    <row r="26" spans="1:10" x14ac:dyDescent="0.25">
      <c r="A26" s="76" t="s">
        <v>82</v>
      </c>
      <c r="B26" s="77" t="s">
        <v>83</v>
      </c>
      <c r="C26" s="71" t="s">
        <v>77</v>
      </c>
      <c r="D26" s="78" t="s">
        <v>96</v>
      </c>
      <c r="E26" s="78" t="s">
        <v>161</v>
      </c>
      <c r="F26" s="78" t="s">
        <v>162</v>
      </c>
      <c r="G26" s="79">
        <v>1</v>
      </c>
      <c r="H26" s="72">
        <v>1</v>
      </c>
      <c r="I26" s="78"/>
      <c r="J26" s="78" t="s">
        <v>163</v>
      </c>
    </row>
    <row r="27" spans="1:10" x14ac:dyDescent="0.25">
      <c r="A27" s="76" t="s">
        <v>82</v>
      </c>
      <c r="B27" s="77" t="s">
        <v>83</v>
      </c>
      <c r="C27" s="71" t="s">
        <v>77</v>
      </c>
      <c r="D27" s="78" t="s">
        <v>96</v>
      </c>
      <c r="E27" s="78" t="s">
        <v>148</v>
      </c>
      <c r="F27" s="78" t="s">
        <v>149</v>
      </c>
      <c r="G27" s="79">
        <v>1</v>
      </c>
      <c r="H27" s="72">
        <v>1</v>
      </c>
      <c r="I27" s="78"/>
      <c r="J27" s="78" t="s">
        <v>179</v>
      </c>
    </row>
    <row r="28" spans="1:10" x14ac:dyDescent="0.25">
      <c r="A28" s="76" t="s">
        <v>82</v>
      </c>
      <c r="B28" s="77" t="s">
        <v>83</v>
      </c>
      <c r="C28" s="71" t="s">
        <v>77</v>
      </c>
      <c r="D28" s="78" t="s">
        <v>96</v>
      </c>
      <c r="E28" s="78" t="s">
        <v>150</v>
      </c>
      <c r="F28" s="78" t="s">
        <v>151</v>
      </c>
      <c r="G28" s="79">
        <v>1</v>
      </c>
      <c r="H28" s="72">
        <v>1</v>
      </c>
      <c r="I28" s="78"/>
      <c r="J28" s="78" t="s">
        <v>176</v>
      </c>
    </row>
    <row r="29" spans="1:10" x14ac:dyDescent="0.25">
      <c r="A29" s="76" t="s">
        <v>82</v>
      </c>
      <c r="B29" s="77" t="s">
        <v>83</v>
      </c>
      <c r="C29" s="71" t="s">
        <v>77</v>
      </c>
      <c r="D29" s="78" t="s">
        <v>96</v>
      </c>
      <c r="E29" s="78" t="s">
        <v>152</v>
      </c>
      <c r="F29" s="78" t="s">
        <v>153</v>
      </c>
      <c r="G29" s="79">
        <v>1</v>
      </c>
      <c r="H29" s="72">
        <v>1</v>
      </c>
      <c r="I29" s="78"/>
      <c r="J29" s="78" t="s">
        <v>177</v>
      </c>
    </row>
    <row r="30" spans="1:10" x14ac:dyDescent="0.25">
      <c r="A30" s="76" t="s">
        <v>82</v>
      </c>
      <c r="B30" s="77" t="s">
        <v>83</v>
      </c>
      <c r="C30" s="71" t="s">
        <v>77</v>
      </c>
      <c r="D30" s="78" t="s">
        <v>96</v>
      </c>
      <c r="E30" s="78" t="s">
        <v>186</v>
      </c>
      <c r="F30" s="78" t="s">
        <v>187</v>
      </c>
      <c r="G30" s="79">
        <v>1</v>
      </c>
      <c r="H30" s="72">
        <v>1</v>
      </c>
      <c r="I30" s="78"/>
      <c r="J30" s="78" t="s">
        <v>191</v>
      </c>
    </row>
    <row r="31" spans="1:10" x14ac:dyDescent="0.25">
      <c r="A31" s="76" t="s">
        <v>82</v>
      </c>
      <c r="B31" s="77" t="s">
        <v>83</v>
      </c>
      <c r="C31" s="71" t="s">
        <v>77</v>
      </c>
      <c r="D31" s="78" t="s">
        <v>96</v>
      </c>
      <c r="E31" s="78" t="s">
        <v>184</v>
      </c>
      <c r="F31" s="78" t="s">
        <v>185</v>
      </c>
      <c r="G31" s="79">
        <v>1</v>
      </c>
      <c r="H31" s="72">
        <v>1</v>
      </c>
      <c r="I31" s="78"/>
      <c r="J31" s="78" t="s">
        <v>192</v>
      </c>
    </row>
    <row r="32" spans="1:10" x14ac:dyDescent="0.25">
      <c r="A32" s="76" t="s">
        <v>82</v>
      </c>
      <c r="B32" s="77" t="s">
        <v>83</v>
      </c>
      <c r="C32" s="71" t="s">
        <v>77</v>
      </c>
      <c r="D32" s="78" t="s">
        <v>96</v>
      </c>
      <c r="E32" s="78" t="s">
        <v>193</v>
      </c>
      <c r="F32" s="78" t="s">
        <v>194</v>
      </c>
      <c r="G32" s="79">
        <v>4</v>
      </c>
      <c r="H32" s="72">
        <v>1</v>
      </c>
      <c r="I32" s="78"/>
      <c r="J32" s="78" t="s">
        <v>195</v>
      </c>
    </row>
    <row r="33" spans="1:10" x14ac:dyDescent="0.25">
      <c r="A33" s="76" t="s">
        <v>82</v>
      </c>
      <c r="B33" s="77" t="s">
        <v>83</v>
      </c>
      <c r="C33" s="71" t="s">
        <v>77</v>
      </c>
      <c r="D33" s="78" t="s">
        <v>96</v>
      </c>
      <c r="E33" s="78" t="s">
        <v>154</v>
      </c>
      <c r="F33" s="78" t="s">
        <v>155</v>
      </c>
      <c r="G33" s="79">
        <v>1</v>
      </c>
      <c r="H33" s="72">
        <v>3</v>
      </c>
      <c r="I33" s="78"/>
      <c r="J33" s="78" t="s">
        <v>156</v>
      </c>
    </row>
    <row r="34" spans="1:10" x14ac:dyDescent="0.25">
      <c r="A34" s="76" t="s">
        <v>82</v>
      </c>
      <c r="B34" s="77" t="s">
        <v>83</v>
      </c>
      <c r="C34" s="71" t="s">
        <v>77</v>
      </c>
      <c r="D34" s="78" t="s">
        <v>98</v>
      </c>
      <c r="E34" s="78" t="s">
        <v>111</v>
      </c>
      <c r="F34" s="78" t="s">
        <v>112</v>
      </c>
      <c r="G34" s="79">
        <v>1</v>
      </c>
      <c r="H34" s="72">
        <v>1</v>
      </c>
      <c r="I34" s="78"/>
      <c r="J34" s="78" t="s">
        <v>189</v>
      </c>
    </row>
    <row r="35" spans="1:10" x14ac:dyDescent="0.25">
      <c r="A35" s="76" t="s">
        <v>82</v>
      </c>
      <c r="B35" s="77" t="s">
        <v>83</v>
      </c>
      <c r="C35" s="71" t="s">
        <v>77</v>
      </c>
      <c r="D35" s="78" t="s">
        <v>98</v>
      </c>
      <c r="E35" s="78" t="s">
        <v>111</v>
      </c>
      <c r="F35" s="78" t="s">
        <v>112</v>
      </c>
      <c r="G35" s="79">
        <v>1</v>
      </c>
      <c r="H35" s="72">
        <v>3</v>
      </c>
      <c r="I35" s="78"/>
      <c r="J35" s="78" t="s">
        <v>167</v>
      </c>
    </row>
    <row r="36" spans="1:10" x14ac:dyDescent="0.25">
      <c r="A36" s="76" t="s">
        <v>82</v>
      </c>
      <c r="B36" s="77" t="s">
        <v>83</v>
      </c>
      <c r="C36" s="71" t="s">
        <v>77</v>
      </c>
      <c r="D36" s="78" t="s">
        <v>98</v>
      </c>
      <c r="E36" s="78" t="s">
        <v>170</v>
      </c>
      <c r="F36" s="78" t="s">
        <v>171</v>
      </c>
      <c r="G36" s="79">
        <v>1</v>
      </c>
      <c r="H36" s="72">
        <v>1</v>
      </c>
      <c r="I36" s="78"/>
      <c r="J36" s="78" t="s">
        <v>172</v>
      </c>
    </row>
    <row r="37" spans="1:10" x14ac:dyDescent="0.25">
      <c r="A37" s="76" t="s">
        <v>82</v>
      </c>
      <c r="B37" s="77" t="s">
        <v>83</v>
      </c>
      <c r="C37" s="71" t="s">
        <v>77</v>
      </c>
      <c r="D37" s="78" t="s">
        <v>98</v>
      </c>
      <c r="E37" s="78" t="s">
        <v>168</v>
      </c>
      <c r="F37" s="78" t="s">
        <v>169</v>
      </c>
      <c r="G37" s="79">
        <v>2</v>
      </c>
      <c r="H37" s="72">
        <v>1</v>
      </c>
      <c r="I37" s="78"/>
      <c r="J37" s="78" t="s">
        <v>196</v>
      </c>
    </row>
    <row r="38" spans="1:10" x14ac:dyDescent="0.25">
      <c r="A38" s="76" t="s">
        <v>82</v>
      </c>
      <c r="B38" s="77" t="s">
        <v>83</v>
      </c>
      <c r="C38" s="71" t="s">
        <v>77</v>
      </c>
      <c r="D38" s="78" t="s">
        <v>98</v>
      </c>
      <c r="E38" s="78" t="s">
        <v>99</v>
      </c>
      <c r="F38" s="78" t="s">
        <v>100</v>
      </c>
      <c r="G38" s="79">
        <v>1</v>
      </c>
      <c r="H38" s="72">
        <v>1</v>
      </c>
      <c r="I38" s="78"/>
      <c r="J38" s="78" t="s">
        <v>113</v>
      </c>
    </row>
    <row r="39" spans="1:10" x14ac:dyDescent="0.25">
      <c r="A39" s="76" t="s">
        <v>82</v>
      </c>
      <c r="B39" s="77" t="s">
        <v>83</v>
      </c>
      <c r="C39" s="71" t="s">
        <v>77</v>
      </c>
      <c r="D39" s="78" t="s">
        <v>98</v>
      </c>
      <c r="E39" s="78" t="s">
        <v>173</v>
      </c>
      <c r="F39" s="78" t="s">
        <v>174</v>
      </c>
      <c r="G39" s="79">
        <v>2</v>
      </c>
      <c r="H39" s="72">
        <v>1</v>
      </c>
      <c r="I39" s="78"/>
      <c r="J39" s="78" t="s">
        <v>175</v>
      </c>
    </row>
    <row r="40" spans="1:10" x14ac:dyDescent="0.25">
      <c r="A40" s="76" t="s">
        <v>82</v>
      </c>
      <c r="B40" s="77" t="s">
        <v>83</v>
      </c>
      <c r="C40" s="71" t="s">
        <v>77</v>
      </c>
      <c r="D40" s="78" t="s">
        <v>98</v>
      </c>
      <c r="E40" s="78" t="s">
        <v>114</v>
      </c>
      <c r="F40" s="78" t="s">
        <v>115</v>
      </c>
      <c r="G40" s="79">
        <v>2</v>
      </c>
      <c r="H40" s="72">
        <v>1</v>
      </c>
      <c r="I40" s="78"/>
      <c r="J40" s="78" t="s">
        <v>197</v>
      </c>
    </row>
    <row r="41" spans="1:10" x14ac:dyDescent="0.25">
      <c r="A41" s="76" t="s">
        <v>82</v>
      </c>
      <c r="B41" s="77" t="s">
        <v>83</v>
      </c>
      <c r="C41" s="71" t="s">
        <v>77</v>
      </c>
      <c r="D41" s="78" t="s">
        <v>98</v>
      </c>
      <c r="E41" s="78" t="s">
        <v>116</v>
      </c>
      <c r="F41" s="78" t="s">
        <v>117</v>
      </c>
      <c r="G41" s="79">
        <v>2</v>
      </c>
      <c r="H41" s="72">
        <v>1</v>
      </c>
      <c r="I41" s="78"/>
      <c r="J41" s="78" t="s">
        <v>198</v>
      </c>
    </row>
    <row r="42" spans="1:10" x14ac:dyDescent="0.25">
      <c r="A42" s="76" t="s">
        <v>82</v>
      </c>
      <c r="B42" s="77" t="s">
        <v>83</v>
      </c>
      <c r="C42" s="71" t="s">
        <v>77</v>
      </c>
      <c r="D42" s="78" t="s">
        <v>96</v>
      </c>
      <c r="E42" s="78" t="s">
        <v>199</v>
      </c>
      <c r="F42" s="78" t="s">
        <v>200</v>
      </c>
      <c r="G42" s="79">
        <v>1</v>
      </c>
      <c r="H42" s="72">
        <v>1</v>
      </c>
      <c r="I42" s="78"/>
      <c r="J42" s="78" t="s">
        <v>201</v>
      </c>
    </row>
    <row r="43" spans="1:10" x14ac:dyDescent="0.25">
      <c r="A43" s="76" t="s">
        <v>82</v>
      </c>
      <c r="B43" s="77" t="s">
        <v>83</v>
      </c>
      <c r="C43" s="71" t="s">
        <v>77</v>
      </c>
      <c r="D43" s="78" t="s">
        <v>96</v>
      </c>
      <c r="E43" s="78" t="s">
        <v>202</v>
      </c>
      <c r="F43" s="78" t="s">
        <v>203</v>
      </c>
      <c r="G43" s="79">
        <v>2</v>
      </c>
      <c r="H43" s="72">
        <v>1</v>
      </c>
      <c r="I43" s="78"/>
      <c r="J43" s="78" t="s">
        <v>204</v>
      </c>
    </row>
    <row r="44" spans="1:10" x14ac:dyDescent="0.25">
      <c r="A44" s="76" t="s">
        <v>82</v>
      </c>
      <c r="B44" s="77" t="s">
        <v>83</v>
      </c>
      <c r="C44" s="71" t="s">
        <v>77</v>
      </c>
      <c r="D44" s="78" t="s">
        <v>96</v>
      </c>
      <c r="E44" s="78" t="s">
        <v>205</v>
      </c>
      <c r="F44" s="78" t="s">
        <v>206</v>
      </c>
      <c r="G44" s="79">
        <v>1</v>
      </c>
      <c r="H44" s="72">
        <v>1</v>
      </c>
      <c r="I44" s="78"/>
      <c r="J44" s="78" t="s">
        <v>207</v>
      </c>
    </row>
    <row r="45" spans="1:10" x14ac:dyDescent="0.25">
      <c r="A45" s="76" t="s">
        <v>82</v>
      </c>
      <c r="B45" s="77" t="s">
        <v>83</v>
      </c>
      <c r="C45" s="71" t="s">
        <v>77</v>
      </c>
      <c r="D45" s="78" t="s">
        <v>118</v>
      </c>
      <c r="E45" s="78" t="s">
        <v>131</v>
      </c>
      <c r="F45" s="78" t="s">
        <v>132</v>
      </c>
      <c r="G45" s="79">
        <v>1</v>
      </c>
      <c r="H45" s="72">
        <v>1</v>
      </c>
      <c r="I45" s="78" t="s">
        <v>129</v>
      </c>
      <c r="J45" s="78" t="s">
        <v>133</v>
      </c>
    </row>
    <row r="46" spans="1:10" x14ac:dyDescent="0.25">
      <c r="A46" s="76" t="s">
        <v>82</v>
      </c>
      <c r="B46" s="77" t="s">
        <v>83</v>
      </c>
      <c r="C46" s="71" t="s">
        <v>77</v>
      </c>
      <c r="D46" s="78" t="s">
        <v>87</v>
      </c>
      <c r="E46" s="78" t="s">
        <v>93</v>
      </c>
      <c r="F46" s="78" t="s">
        <v>94</v>
      </c>
      <c r="G46" s="79">
        <v>4</v>
      </c>
      <c r="H46" s="72">
        <v>1</v>
      </c>
      <c r="I46" s="78" t="s">
        <v>95</v>
      </c>
      <c r="J46" s="78" t="s">
        <v>145</v>
      </c>
    </row>
    <row r="47" spans="1:10" x14ac:dyDescent="0.25">
      <c r="A47" s="76" t="s">
        <v>82</v>
      </c>
      <c r="B47" s="77" t="s">
        <v>83</v>
      </c>
      <c r="C47" s="71" t="s">
        <v>77</v>
      </c>
      <c r="D47" s="78" t="s">
        <v>87</v>
      </c>
      <c r="E47" s="78" t="s">
        <v>208</v>
      </c>
      <c r="F47" s="78" t="s">
        <v>209</v>
      </c>
      <c r="G47" s="79">
        <v>12</v>
      </c>
      <c r="H47" s="72">
        <v>3</v>
      </c>
      <c r="I47" s="78" t="s">
        <v>144</v>
      </c>
      <c r="J47" s="78" t="s">
        <v>210</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HINF-498376067-155987</_dlc_DocId>
    <_dlc_DocIdUrl xmlns="07afbd2d-f5d6-4dbb-b3ff-820859a04789">
      <Url>https://nswhealth.sharepoint.com/sites/AAR-HI/_layouts/15/DocIdRedir.aspx?ID=HINF-498376067-155987</Url>
      <Description>HINF-498376067-155987</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3.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4.xml><?xml version="1.0" encoding="utf-8"?>
<ds:datastoreItem xmlns:ds="http://schemas.openxmlformats.org/officeDocument/2006/customXml" ds:itemID="{7DDC388E-1272-4476-9CE5-60B29B466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2026-04-02T06:14:48Z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366dbb15-4abb-4370-a64e-27b0c83f1e3c</vt:lpwstr>
  </property>
  <property fmtid="{D5CDD505-2E9C-101B-9397-08002B2CF9AE}" pid="13" name="MediaServiceImageTags">
    <vt:lpwstr/>
  </property>
</Properties>
</file>