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ttps://nswhealth.sharepoint.com/sites/AAR-HI/AusHFG/Website/Master Files/2026 04 - ICS TRANSLATION - RDS/RDS - PUBLISH alongside 1.11/BATCH 3 - 46 SCs/RON x 3 SCs PUBLISH alongside 1.11/"/>
    </mc:Choice>
  </mc:AlternateContent>
  <xr:revisionPtr revIDLastSave="2" documentId="8_{AB8124E3-9C97-4798-874B-DD528F9596A8}" xr6:coauthVersionLast="47" xr6:coauthVersionMax="47" xr10:uidLastSave="{A50835AD-21AD-494F-B970-5D396214F2E4}"/>
  <bookViews>
    <workbookView xWindow="-120" yWindow="-120" windowWidth="29040" windowHeight="17520" tabRatio="483" xr2:uid="{00000000-000D-0000-FFFF-FFFF00000000}"/>
  </bookViews>
  <sheets>
    <sheet name="Room Template Data" sheetId="1" r:id="rId1"/>
    <sheet name="Items In Room Template" sheetId="3" r:id="rId2"/>
  </sheets>
  <definedNames>
    <definedName name="_xlnm._FilterDatabase" localSheetId="1" hidden="1">'Items In Room Template'!$A$7:$I$6605</definedName>
    <definedName name="_xlnm._FilterDatabase" localSheetId="0" hidden="1">'Room Template Data'!$A$7:$AM$218</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3" l="1"/>
  <c r="A5" i="1"/>
</calcChain>
</file>

<file path=xl/sharedStrings.xml><?xml version="1.0" encoding="utf-8"?>
<sst xmlns="http://schemas.openxmlformats.org/spreadsheetml/2006/main" count="677" uniqueCount="338">
  <si>
    <t>Code</t>
  </si>
  <si>
    <t>Template Name</t>
  </si>
  <si>
    <t>Standard Component Set</t>
  </si>
  <si>
    <t>ICS Translation Status</t>
  </si>
  <si>
    <t>Standard Area</t>
  </si>
  <si>
    <t>Modeled Ceiling Height</t>
  </si>
  <si>
    <t>Previous Code</t>
  </si>
  <si>
    <t>RDS Rev: Name</t>
  </si>
  <si>
    <t>RDS Rev Date: Name</t>
  </si>
  <si>
    <t>Briefing - Occupancy</t>
  </si>
  <si>
    <t>Briefing - Description</t>
  </si>
  <si>
    <t>Briefing - Additional Considerations</t>
  </si>
  <si>
    <t>Performance Requirements - Electrical - PROTECTION: body protected</t>
  </si>
  <si>
    <t>Performance Requirements - Electrical - PROTECTION: cardiac protected</t>
  </si>
  <si>
    <t>Performance Requirements - Lighting - LIGHTING: general</t>
  </si>
  <si>
    <t>Performance Requirements - Lighting - LIGHTING: colour corrected</t>
  </si>
  <si>
    <t>Performance Requirements - Lighting - LIGHTING: dimmable</t>
  </si>
  <si>
    <t>Performance Requirements - Lighting - LIGHTING: indirect</t>
  </si>
  <si>
    <t>Performance Requirements - Nurse Call and Duress - NURSE CALL SYSTEM: buttons / handset</t>
  </si>
  <si>
    <t>Performance Requirements - Nurse Call and Duress - NURSE CALL SYSTEM: annunciator</t>
  </si>
  <si>
    <t>Performance Requirements - Nurse Call and Duress - DURESS: fixed</t>
  </si>
  <si>
    <t>Performance Requirements - Nurse Call and Duress - DURESS: wireless coverage</t>
  </si>
  <si>
    <t>Performance Requirements - Security - ACCESS CONTROL: to door</t>
  </si>
  <si>
    <t>Performance Requirements - Security - ACCESS CONTROL: to item / joinery</t>
  </si>
  <si>
    <t>Performance Requirements - Security - INTERCOM: service communications</t>
  </si>
  <si>
    <t>Performance Requirements - Security - INTERCOM: security and access control</t>
  </si>
  <si>
    <t>Performance Requirements - Security - CCTV: camera coverage within room</t>
  </si>
  <si>
    <t>Performance Requirements - Security - INTRUSION DETECTION: door monitoring</t>
  </si>
  <si>
    <t>Performance Requirements - Security - INTRUSION DETECTION: spatial monitoring</t>
  </si>
  <si>
    <t>Performance Requirements - ICT and Audio Visual - AUDIO VISUAL: patient entertainment system</t>
  </si>
  <si>
    <t>Performance Requirements - ICT and Audio Visual - AUDIO VISUAL: visitor experience system</t>
  </si>
  <si>
    <t>Performance Requirements - ICT and Audio Visual - AUDIO VISUAL: virtual collaboration system</t>
  </si>
  <si>
    <t>Performance Requirements - ICT and Audio Visual - AUDIO VISUAL: clinical support system</t>
  </si>
  <si>
    <t>Performance Requirements - ICT and Audio Visual - AUDIO VISUAL: digital operating room system</t>
  </si>
  <si>
    <t>Performance Requirements - Accessibility - AUDIO: hearing augmentation</t>
  </si>
  <si>
    <t>Performance Requirements - Accessibility - VISUAL: luminance contrast</t>
  </si>
  <si>
    <t>Performance Requirements - HVAC - AIRCONDITIONING: general</t>
  </si>
  <si>
    <t>Performance Requirements - HVAC - AIRCONDITIONING: HEPA filtered</t>
  </si>
  <si>
    <t>Performance Requirements - HVAC - AIRCONDITIONING: positive pressure</t>
  </si>
  <si>
    <t>Performance Requirements - HVAC - AIRCONDITIONING: negative pressure</t>
  </si>
  <si>
    <t>Performance Requirements - HVAC - VENTILATION: exhaust</t>
  </si>
  <si>
    <t>Performance Requirements - HVAC - VENTILATION: supply</t>
  </si>
  <si>
    <t>Performance Requirements - HVAC - VENTILATION: natural</t>
  </si>
  <si>
    <t>Performance Requirements - Medical Gas - MEDICAL GAS: general anaesthesia</t>
  </si>
  <si>
    <t>Performance Requirements - Medical Gas - MEDICAL GAS: special care</t>
  </si>
  <si>
    <t>Performance Requirements - Medical Gas - MEDICAL GAS: special care, neonatal ventilation</t>
  </si>
  <si>
    <t>Performance Requirements - Medical Gas - MEDICAL GAS: birthing</t>
  </si>
  <si>
    <t>Performance Requirements - Hydraulic - WATER: drinking</t>
  </si>
  <si>
    <t>Performance Requirements - Hydraulic - WATER: specialty</t>
  </si>
  <si>
    <t>Performance Requirements - Hydraulic - DRAINAGE: sanitary</t>
  </si>
  <si>
    <t>Performance Requirements - Hydraulic - DRAINAGE: specialty</t>
  </si>
  <si>
    <t>Performance Requirements - Fire - DETECTION: smoke</t>
  </si>
  <si>
    <t>Performance Requirements - Fire - DETECTION: heat</t>
  </si>
  <si>
    <t>Performance Requirements - Shielding - SHIELDING: ionising radiation</t>
  </si>
  <si>
    <t>Performance Requirements - Acoustics - SPEECH PRIVACY: not private</t>
  </si>
  <si>
    <t>Performance Requirements - Acoustics - SPEECH PRIVACY: moderate</t>
  </si>
  <si>
    <t>Performance Requirements - Acoustics - SPEECH PRIVACY: private</t>
  </si>
  <si>
    <t>Performance Requirements - Acoustics - SPEECH PRIVACY: confidential</t>
  </si>
  <si>
    <t>Performance Requirements - Acoustics - NOISE SENSITIVITY: not sensitive</t>
  </si>
  <si>
    <t>Performance Requirements - Acoustics - NOISE SENSITIVITY: low</t>
  </si>
  <si>
    <t>Performance Requirements - Acoustics - NOISE SENSITIVITY: medium</t>
  </si>
  <si>
    <t>Performance Requirements - Acoustics - NOISE GENERATION: low</t>
  </si>
  <si>
    <t>Performance Requirements - Acoustics - NOISE GENERATION: moderate</t>
  </si>
  <si>
    <t>Performance Requirements - Acoustics - NOISE GENERATION: high</t>
  </si>
  <si>
    <t>Performance Requirements - Acoustics - NOISE GENERATION: very high</t>
  </si>
  <si>
    <t>Item List: Name</t>
  </si>
  <si>
    <t>Item Number</t>
  </si>
  <si>
    <t>Name</t>
  </si>
  <si>
    <t>Quantity</t>
  </si>
  <si>
    <t>Priority</t>
  </si>
  <si>
    <t>Category: Name</t>
  </si>
  <si>
    <t>Comment</t>
  </si>
  <si>
    <t>Briefing - Hours of Operation</t>
  </si>
  <si>
    <t>Performance Requirements - Accessibility - SIGNAGE: accessible, statutory</t>
  </si>
  <si>
    <t>Performance Requirements - Shielding - SHIELDING: magnetic and radio frequency</t>
  </si>
  <si>
    <t>Performance Requirements - Acoustics - NOISE SENSITIVITY: high</t>
  </si>
  <si>
    <t>Panorama - URL for Project Use</t>
  </si>
  <si>
    <t>Room Data Sheet - File for Import</t>
  </si>
  <si>
    <t>Radiation Oncology</t>
  </si>
  <si>
    <t>Translation and QA Only</t>
  </si>
  <si>
    <t>07.04.2026</t>
  </si>
  <si>
    <t>LINAC</t>
  </si>
  <si>
    <t>Linear Accelerator Treatment Room</t>
  </si>
  <si>
    <t>8am to 6pm, Mon - Fri (dependent on unit operating hours)</t>
  </si>
  <si>
    <t xml:space="preserve">1 patient;; up to 4 staff  </t>
  </si>
  <si>
    <t>The Linear Accelerator Treatment Room provides space and facilities for the treatment of patients requiring external beam radiation therapy (EBRT). A collocated Control Room is required for the remote operation of equipment.</t>
  </si>
  <si>
    <t>~ Cable pathways for services between the Control Room, Modulator Room and Treatment Room must be established and coordinated prior to construction and developed based on vendor and physics requirements. Equipment is to be installed to manufacturer's specifications with sufficient clearances for maintenance access._x000D_
~ The Treatment Room must be adequately shielded to ensure that radiation doses to surrounding areas do not exceed radiation dose limits and satisfy design/dose constraints, including the provision of a maze entry or shielded door. Radiation shielding is to be as advised by a qualified Radiation Consultant to suit the practice, workload and equipment procured, and all shielding on the Standard Component is indicative only._x000D_
~ The modulator may need to be accommodated within the Treatment Room. If so, this will be concealed by a wall, with a door for access. Depending on the quality of the power supply at a site, a power conditioner may be required and is typically located with the modulator. Additional noise from this equipment should also be accounted for with acoustic treatment._x000D_
~ Visibility of the Treatment Room from exit and via observation cameras is required to ensure all persons are clear of the room before treatment commences. A last person out button is to be provided, as well as a sensor gate and/or physical gate at the entry of the maze. A Beam-On/Off light system is required at the entry to be illuminated when treatment begins/ends._x000D_
~ Additional medical gases may be provided (including additional oxygen, additional suction, nitrous oxide and scavenge) depending on clinical requirements such as the provision of anaesthetic services.
~ Acoustic requirements will vary depending on the equipment procured and its proximity to the patient treatment area. For patient and staff comfort, acoustics should be considered to reduce the impact of noise from the equipment.
~ Dimmable lights are to be provided and are to be placed to avoid glare to patients.
~ Back lit ceiling artwork may be installed for patient comfort and speakers and connections should be provided to allow music to be played and controlled individually for each bunker.
~ Air conditioning is to be provided to control the room temperature and humidity to meet the equipment suppliers requirements; high equipment loads shall be accounted for. Air conditioning equipment shall be located outside of this room with ductwork to be installed to follow the entry maze with any penetrations considered to ensure radiation protection. Where possible, it is preferred that ductwork in the ceiling is designed to the perimeter of room for future flexibility to provide ceiling mounted equipment.
~ Cooling shall be provided to the linear accelerator equipment in the form of chilled water to meet the suppliers requirements, independent chiller equipment is preferred.
~ The need for and extent of emergency power and UPS must be reviewed to suit site specific requirements. Small UPS units are normally required as a minimum to support control and operating equipment. In some cases, these are supplied with the medical equipment. Other emergency power and UPS requirements to be confirmed based on risk assessment considering the impact of a power outage on patient care/safety.
~ A mix of respiratory gating, surface guidance, motion management and/or patient position technologies may be provided depending on clinical/service requirements. The provision of these technologies is to be confirmed by the project and may have additional requirements including additional power/data, water cooling, heat load, possible increased set down, increased number of trenches/conduits, space requirements for computer cabinets in control room and additional penetrations through the suspended ceiling. Requirements to be confirmed with vendors.
~ Allow sufficient distance between the isocentre of the machine and primary shielding wall for the flexibility to provide specialised treatments, e.g. Total Body Irradiation (TBI), depending on service requirements.</t>
  </si>
  <si>
    <t>D+W</t>
  </si>
  <si>
    <t>Internal - Door 1</t>
  </si>
  <si>
    <t>FIN</t>
  </si>
  <si>
    <t>Ceiling Cornice</t>
  </si>
  <si>
    <t>CLTI-022.02</t>
  </si>
  <si>
    <t>CEILING: drop-in tiles, acoustic, prefinished, 600 x 1200</t>
  </si>
  <si>
    <t>Ceiling Finish 1</t>
  </si>
  <si>
    <t>MSP</t>
  </si>
  <si>
    <t>ELGP-146</t>
  </si>
  <si>
    <t>GPO: single, emergency power, on services panel</t>
  </si>
  <si>
    <t>Panel 1</t>
  </si>
  <si>
    <t>[ELGP-122]</t>
  </si>
  <si>
    <t>SER</t>
  </si>
  <si>
    <t>ELPR-071</t>
  </si>
  <si>
    <t>RCD: residual current device, wall mounted</t>
  </si>
  <si>
    <t>[ELPR-006]</t>
  </si>
  <si>
    <t>ELSW-001</t>
  </si>
  <si>
    <t>SWITCH: light</t>
  </si>
  <si>
    <t>ELSW-021</t>
  </si>
  <si>
    <t>SWITCH: light, dimmer</t>
  </si>
  <si>
    <t>[ELBO-012]</t>
  </si>
  <si>
    <t>ELSW-121</t>
  </si>
  <si>
    <t>BUTTON: emergency stop, wall mounted</t>
  </si>
  <si>
    <t>[ELBO-001]</t>
  </si>
  <si>
    <t>FFE</t>
  </si>
  <si>
    <t>FIDI-106</t>
  </si>
  <si>
    <t>DISPENSER: PPE, disposable gloves, wall mounted</t>
  </si>
  <si>
    <t xml:space="preserve">[FIDI-014] </t>
  </si>
  <si>
    <t>FIDI-231</t>
  </si>
  <si>
    <t>DISPENSER: paper towel, wall mounted</t>
  </si>
  <si>
    <t>[FIDI-025] to basin</t>
  </si>
  <si>
    <t>FIDI-241</t>
  </si>
  <si>
    <t>DISPENSER: alcohol-based hand rub, wall mounted</t>
  </si>
  <si>
    <t>[FIDI-001]</t>
  </si>
  <si>
    <t>FIDI-256</t>
  </si>
  <si>
    <t>DISPENSER: soap, wall mounted</t>
  </si>
  <si>
    <t>[FIDI-030] to basin</t>
  </si>
  <si>
    <t>FIDI-261</t>
  </si>
  <si>
    <t>DISPENSER: soap, antimicrobial, wall mounted</t>
  </si>
  <si>
    <t>[FIDI-031] to basin</t>
  </si>
  <si>
    <t>FIHR-101</t>
  </si>
  <si>
    <t>BRACKET: suction bottle, wall mounted</t>
  </si>
  <si>
    <t>[FIHR-019]</t>
  </si>
  <si>
    <t>FLSK-021</t>
  </si>
  <si>
    <t>SKIRTING: vinyl, integral with floor vinyl, coved</t>
  </si>
  <si>
    <t>Floor Skirting</t>
  </si>
  <si>
    <t>[FLSK-010]</t>
  </si>
  <si>
    <t>FLVY-103</t>
  </si>
  <si>
    <t>FLOOR FINISH: vinyl, seamless, standard slip resistance, static dissipative</t>
  </si>
  <si>
    <t>Floor Finish 1</t>
  </si>
  <si>
    <t>[FLVY-001] floor finish must be minimum slip rating R10; Pendulum P3 or agreed equivalent to extend under basin or inset section of non-slip vinyl required</t>
  </si>
  <si>
    <t>FQCL-211</t>
  </si>
  <si>
    <t>LINEN CARRIER: dirty, single skip</t>
  </si>
  <si>
    <t>[MMGE-048]</t>
  </si>
  <si>
    <t>FQWS-051</t>
  </si>
  <si>
    <t>BIN: general waste, 20L</t>
  </si>
  <si>
    <t>[FQCW-016] to basin</t>
  </si>
  <si>
    <t>HYBA-121</t>
  </si>
  <si>
    <t>BASIN: type B, handwashing</t>
  </si>
  <si>
    <t>[HYBA-010]</t>
  </si>
  <si>
    <t>HYTP-067</t>
  </si>
  <si>
    <t>TAPWARE: basin, tap set, wall mounted, lever handles</t>
  </si>
  <si>
    <t>[HYTP-037]</t>
  </si>
  <si>
    <t>ITCL-181</t>
  </si>
  <si>
    <t>BUTTON: nurse call, staff assist, with cancel, wall mounted</t>
  </si>
  <si>
    <t>[ITCL-008]</t>
  </si>
  <si>
    <t>ITCL-191</t>
  </si>
  <si>
    <t>BUTTON: nurse call, emergency, with cancel, wall mounted</t>
  </si>
  <si>
    <t>[ITCL-004]</t>
  </si>
  <si>
    <t>ITCL-431</t>
  </si>
  <si>
    <t>CAMERA: patient observation, ceiling mounted</t>
  </si>
  <si>
    <t>ITIN-016</t>
  </si>
  <si>
    <t>OUTLET: data, single RJ45, wall mounted</t>
  </si>
  <si>
    <t>[ITIN-016]</t>
  </si>
  <si>
    <t>ITIN-025</t>
  </si>
  <si>
    <t>OUTLET: data, double RJ45, on services panel</t>
  </si>
  <si>
    <t>[ITIN-025]</t>
  </si>
  <si>
    <t>ITIN-026</t>
  </si>
  <si>
    <t>OUTLET: data, double RJ45, wall mounted</t>
  </si>
  <si>
    <t>[ITIN-026]</t>
  </si>
  <si>
    <t>ITNE-101</t>
  </si>
  <si>
    <t>COMPUTER: single display screen, central processing unit (CPU), keyboard and mouse, desktop</t>
  </si>
  <si>
    <t>JOBE-031</t>
  </si>
  <si>
    <t>BENCH: 600D, laminate</t>
  </si>
  <si>
    <t>JOCU-221</t>
  </si>
  <si>
    <t>CUPBOARD: under bench, double door</t>
  </si>
  <si>
    <t>[FIJO-135]</t>
  </si>
  <si>
    <t>JOGE-001</t>
  </si>
  <si>
    <t>BULKHEAD: joinery</t>
  </si>
  <si>
    <t>[FIJO-212] plasterboard bulkhead is also acceptable</t>
  </si>
  <si>
    <t>JOSP-032</t>
  </si>
  <si>
    <t>JOINERY UNIT: bespoke, radiotherapy, tall, horizontal patient device storage</t>
  </si>
  <si>
    <t>JOSP-033</t>
  </si>
  <si>
    <t>JOINERY UNIT: bespoke, radiotherapy, tall, vertical patient device storage</t>
  </si>
  <si>
    <t>[FIJO-167]</t>
  </si>
  <si>
    <t>LIFX-192</t>
  </si>
  <si>
    <t>LIGHT: feature, backlit panels, ceiling mounted</t>
  </si>
  <si>
    <t>MGAS-042</t>
  </si>
  <si>
    <t>OUTLET: oxygen (O2), on services panel</t>
  </si>
  <si>
    <t>[MGAS-042]</t>
  </si>
  <si>
    <t>MGAS-062</t>
  </si>
  <si>
    <t>OUTLET: suction, on services panel</t>
  </si>
  <si>
    <t>[MGAS-062]</t>
  </si>
  <si>
    <t>MGFP-041</t>
  </si>
  <si>
    <t>FLOWMETER: oxygen</t>
  </si>
  <si>
    <t>[MGFP-004]</t>
  </si>
  <si>
    <t>MMGE-191</t>
  </si>
  <si>
    <t>CANNISTER: suction bottle</t>
  </si>
  <si>
    <t>[MMGE-100]</t>
  </si>
  <si>
    <t>MMRA-071</t>
  </si>
  <si>
    <t>DEVICE: surface guided radiation therapy system, ceiling mounted</t>
  </si>
  <si>
    <t>[MMRA-008 + FIHR-089] as required for respiratory gating / motion management / surface guidance systems, to suit service requirements</t>
  </si>
  <si>
    <t>MMSP-051</t>
  </si>
  <si>
    <t>MEDICAL SERVICES PANEL: wall mounted</t>
  </si>
  <si>
    <t>[MMSP-026]</t>
  </si>
  <si>
    <t>WLFI-001</t>
  </si>
  <si>
    <t>WALL FINISH: paint</t>
  </si>
  <si>
    <t>Wall Finish 1</t>
  </si>
  <si>
    <t>[WLWA-004]</t>
  </si>
  <si>
    <t>Wall Finish 2</t>
  </si>
  <si>
    <t>WLFI-101</t>
  </si>
  <si>
    <t>SPLASHBACK: vinyl</t>
  </si>
  <si>
    <t>Wall Finish 3</t>
  </si>
  <si>
    <t>FQWS-003</t>
  </si>
  <si>
    <t>BIN: sharps, clinical, medium</t>
  </si>
  <si>
    <t>HYDR-201</t>
  </si>
  <si>
    <t>DIRECT CONNECTION: wastewater, general</t>
  </si>
  <si>
    <t>to basin</t>
  </si>
  <si>
    <t>HYTP-451</t>
  </si>
  <si>
    <t>DIRECT CONNECTION: water, cold</t>
  </si>
  <si>
    <t>to basin tapware</t>
  </si>
  <si>
    <t>HYTP-453</t>
  </si>
  <si>
    <t>DIRECT CONNECTION: water, warm</t>
  </si>
  <si>
    <t>ITIN-011</t>
  </si>
  <si>
    <t>OUTLET: data, single RJ45, ceiling mounted</t>
  </si>
  <si>
    <t>MGFP-061</t>
  </si>
  <si>
    <t>ADAPTER: suction</t>
  </si>
  <si>
    <t>[MMGE-002]</t>
  </si>
  <si>
    <t>ELPR-083</t>
  </si>
  <si>
    <t>RCD: residual current device, emergency power, on services panel</t>
  </si>
  <si>
    <t>CLCN-031</t>
  </si>
  <si>
    <t>CORNICE: square set</t>
  </si>
  <si>
    <t>[CLCN-008]</t>
  </si>
  <si>
    <t>CLFI-003</t>
  </si>
  <si>
    <t>CEILING FINISH: paint, sterile areas</t>
  </si>
  <si>
    <t>Ceiling Finish 2</t>
  </si>
  <si>
    <t>[CLFS-005]</t>
  </si>
  <si>
    <t>CLFS-011</t>
  </si>
  <si>
    <t>CEILING: flush set, suspended</t>
  </si>
  <si>
    <t>Ceiling Finish 3</t>
  </si>
  <si>
    <t>[CLTI-002] inset area above machine as requried</t>
  </si>
  <si>
    <t>DOSP-202</t>
  </si>
  <si>
    <t>GATE: hinged, 1 leaf, 900 clear opening</t>
  </si>
  <si>
    <t>[DWGE-013]</t>
  </si>
  <si>
    <t>[ELBO-010]</t>
  </si>
  <si>
    <t>ELSW-131</t>
  </si>
  <si>
    <t>BUTTON: last person out</t>
  </si>
  <si>
    <t>[ELBO-019]</t>
  </si>
  <si>
    <t>FIDI-181</t>
  </si>
  <si>
    <t>DISPENSER: cleaning wipes, wall mounted</t>
  </si>
  <si>
    <t>[FIDI-006]</t>
  </si>
  <si>
    <t>FIHR-111</t>
  </si>
  <si>
    <t>BRACKET: sharps bin, wall mounted</t>
  </si>
  <si>
    <t>[FIHR-016]</t>
  </si>
  <si>
    <t>FIHR-214</t>
  </si>
  <si>
    <t>BRACKET: computer display screen, single, articulated, ceiling mounted</t>
  </si>
  <si>
    <t>[FIHR-004]</t>
  </si>
  <si>
    <t>FIHR-322</t>
  </si>
  <si>
    <t>BRACKET: keyboard and mouse, fixed height, wall mounted</t>
  </si>
  <si>
    <t>[FIHR-093]</t>
  </si>
  <si>
    <t>FIHR-331</t>
  </si>
  <si>
    <t>BRACKET: display screen, single, fixed, wall mounted</t>
  </si>
  <si>
    <t>[FIHR-006]</t>
  </si>
  <si>
    <t>FIHR-411</t>
  </si>
  <si>
    <t>BRACKET: patient monitor, articulated, wall mounted</t>
  </si>
  <si>
    <t>[FIHR-067]</t>
  </si>
  <si>
    <t>FQCL-251</t>
  </si>
  <si>
    <t>TROLLEY: clean linen, small</t>
  </si>
  <si>
    <t>[MMGE-110]</t>
  </si>
  <si>
    <t>[FQCW-044]</t>
  </si>
  <si>
    <t>ITAV-141</t>
  </si>
  <si>
    <t>MICROPHONE: AV system, ceiling mounted</t>
  </si>
  <si>
    <t>[ITAV-010]</t>
  </si>
  <si>
    <t>ITAV-152</t>
  </si>
  <si>
    <t>SPEAKER: AV system, ceiling recessed</t>
  </si>
  <si>
    <t>[ITAV-057] for patient's own music, individual to each bunker from control room, hearing loop required to speakers</t>
  </si>
  <si>
    <t>ITCL-351</t>
  </si>
  <si>
    <t>DISPLAY SCREEN: patient treatment information</t>
  </si>
  <si>
    <t>[ITNE-073] wall mounted</t>
  </si>
  <si>
    <t>[ITCL-012 + FIHR-077] 1 x optional, for total body irradiation or visualisation of additional monitoring equipment, pan, tilt and zoom (PTZ) capability is required, quantity to be based on equipment and service requirements</t>
  </si>
  <si>
    <t>[ITIN-011] 1 x optional, to additional patient observation camera if provided</t>
  </si>
  <si>
    <t>[ITNE-007] workstation on wheels is also acceptable</t>
  </si>
  <si>
    <t>ITNE-121</t>
  </si>
  <si>
    <t>COMPUTER: single display screen, all-in-one</t>
  </si>
  <si>
    <t>[ITNE-066]</t>
  </si>
  <si>
    <t>ITNE-201</t>
  </si>
  <si>
    <t>INPUT DEVICE: keyboard and mouse</t>
  </si>
  <si>
    <t>[ITNE-067] to wall mounted computer, may be wireless</t>
  </si>
  <si>
    <t>[FIJO-058]</t>
  </si>
  <si>
    <t>JOCU-201</t>
  </si>
  <si>
    <t>CUPBOARD: under bench, single door</t>
  </si>
  <si>
    <t>[FIJO-140]</t>
  </si>
  <si>
    <t>JOSP-031</t>
  </si>
  <si>
    <t>JOINERY UNIT: bespoke, radiotherapy, tall, applicator storage</t>
  </si>
  <si>
    <t>[FIJO-165] custom joinery is required for vendor specific electron cones, including sliding rails, shelving to be reinforced for electron shields</t>
  </si>
  <si>
    <t>[FIJO-166] wide span shelving to be reinforced</t>
  </si>
  <si>
    <t>JOSP-041</t>
  </si>
  <si>
    <t>JOINERY UNIT: bespoke, radiotherapy, wall mounted, laser enclosure</t>
  </si>
  <si>
    <t>[FIJO-231]</t>
  </si>
  <si>
    <t>[LIFX-038]</t>
  </si>
  <si>
    <t>LIFX-214</t>
  </si>
  <si>
    <t>LIGHT: illuminated sign, beam on/off</t>
  </si>
  <si>
    <t>[LIFX-004]</t>
  </si>
  <si>
    <t>MMRA-001</t>
  </si>
  <si>
    <t>RADIOTHERAPY DEVICE: treatment, linear accelerator</t>
  </si>
  <si>
    <t>[MMRA-004]</t>
  </si>
  <si>
    <t>MMRA-031</t>
  </si>
  <si>
    <t>SENSOR: entry detection, light curtain, radiotherapy bunker,</t>
  </si>
  <si>
    <t>[MMRA-012]</t>
  </si>
  <si>
    <t>MMRA-041</t>
  </si>
  <si>
    <t>LASER: patient positioning, radiotherapy, overhead</t>
  </si>
  <si>
    <t>[MMRA-015]</t>
  </si>
  <si>
    <t>MMRA-044</t>
  </si>
  <si>
    <t>LASER: patient positioning, radiotherapy, lateral, MRI compatible</t>
  </si>
  <si>
    <t>[MMRA-016]</t>
  </si>
  <si>
    <t>MMRA-046</t>
  </si>
  <si>
    <t>LASER: patient positioning, radiotherapy, sagittal, MRI compatible</t>
  </si>
  <si>
    <t>[MMRA-017]</t>
  </si>
  <si>
    <t>MMRA-106</t>
  </si>
  <si>
    <t>DEVICE: tester, radiotherapy, daily QA</t>
  </si>
  <si>
    <t>[MMRA-011]</t>
  </si>
  <si>
    <t>MMRA-191</t>
  </si>
  <si>
    <t>ACCESS PANEL: penetration, medical physics port</t>
  </si>
  <si>
    <t>[MMRA-006]</t>
  </si>
  <si>
    <t>WLFI-011.01</t>
  </si>
  <si>
    <t>WALL FINISH: vinyl, to 900 AFFL</t>
  </si>
  <si>
    <t>[WLWA-022]</t>
  </si>
  <si>
    <t>[WLWA-007] to basin</t>
  </si>
  <si>
    <t>WLPR-006</t>
  </si>
  <si>
    <t>WALL PROTECTION: corner guards</t>
  </si>
  <si>
    <t>Wall Protection</t>
  </si>
  <si>
    <t>[WLPR-006]</t>
  </si>
  <si>
    <t>[MMRA-013] radiotherapy information, ceiling mounted</t>
  </si>
  <si>
    <t>ELGP-231</t>
  </si>
  <si>
    <t>GPO: double, emergency power, wall mounted</t>
  </si>
  <si>
    <t>[ELGP-220.1] to wall mounted lasers</t>
  </si>
  <si>
    <t>ELGP-136</t>
  </si>
  <si>
    <t>GPO: single, emergency power, ceiling mounted</t>
  </si>
  <si>
    <t>[ELGP-123]</t>
  </si>
  <si>
    <t>[ELGP-125] 1 x to ceiling mounted laser, 1 x optional, to additional patient observation camera if provided</t>
  </si>
  <si>
    <t>[ELGP-223]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</si>
</sst>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dd/mm/yyyy;@"/>
  </numFmts>
  <fonts count="17" x14ac:knownFonts="1">
    <font>
      <sz val="11"/>
      <color theme="1"/>
      <name val="Calibri"/>
      <family val="2"/>
      <scheme val="minor"/>
    </font>
    <font>
      <sz val="11"/>
      <color theme="1"/>
      <name val="Calibri"/>
      <family val="2"/>
      <scheme val="minor"/>
    </font>
    <font>
      <sz val="8"/>
      <name val="Calibri"/>
      <family val="2"/>
      <scheme val="minor"/>
    </font>
    <font>
      <sz val="9"/>
      <color rgb="FF000000"/>
      <name val="Arial"/>
      <family val="2"/>
    </font>
    <font>
      <sz val="11"/>
      <name val="Calibri"/>
      <family val="2"/>
    </font>
    <font>
      <b/>
      <i/>
      <sz val="11"/>
      <color rgb="FFFFFFFF"/>
      <name val="Calibri"/>
      <family val="2"/>
    </font>
    <font>
      <sz val="9"/>
      <color rgb="FFFFFFFF"/>
      <name val="Arial"/>
      <family val="2"/>
    </font>
    <font>
      <b/>
      <sz val="22"/>
      <color rgb="FFFFFFFF"/>
      <name val="Arial"/>
      <family val="2"/>
    </font>
    <font>
      <b/>
      <sz val="9"/>
      <color rgb="FFFFFFFF"/>
      <name val="Arial"/>
      <family val="2"/>
    </font>
    <font>
      <sz val="9"/>
      <color rgb="FFFFFF00"/>
      <name val="Arial"/>
      <family val="2"/>
    </font>
    <font>
      <b/>
      <sz val="11"/>
      <color rgb="FFFFFFFF"/>
      <name val="Arial"/>
      <family val="2"/>
    </font>
    <font>
      <sz val="8"/>
      <color rgb="FF000000"/>
      <name val="Arial"/>
      <family val="2"/>
    </font>
    <font>
      <b/>
      <sz val="9"/>
      <color rgb="FF000000"/>
      <name val="Arial"/>
      <family val="2"/>
    </font>
    <font>
      <sz val="11"/>
      <color rgb="FFFFFFFF"/>
      <name val="Calibri"/>
      <family val="2"/>
    </font>
    <font>
      <b/>
      <sz val="11"/>
      <color rgb="FFFFFFFF"/>
      <name val="Calibri"/>
      <family val="2"/>
    </font>
    <font>
      <sz val="9"/>
      <color rgb="FFFF0000"/>
      <name val="Arial"/>
      <family val="2"/>
    </font>
    <font>
      <sz val="9"/>
      <color theme="1"/>
      <name val="Arial"/>
      <family val="2"/>
    </font>
  </fonts>
  <fills count="15">
    <fill>
      <patternFill patternType="none"/>
    </fill>
    <fill>
      <patternFill patternType="gray125"/>
    </fill>
    <fill>
      <patternFill patternType="solid">
        <fgColor rgb="FF0E9ED9"/>
        <bgColor rgb="FF000000"/>
      </patternFill>
    </fill>
    <fill>
      <patternFill patternType="solid">
        <fgColor rgb="FF023246"/>
        <bgColor rgb="FF000000"/>
      </patternFill>
    </fill>
    <fill>
      <patternFill patternType="solid">
        <fgColor rgb="FF175E7B"/>
        <bgColor rgb="FF000000"/>
      </patternFill>
    </fill>
    <fill>
      <patternFill patternType="solid">
        <fgColor rgb="FF248CB9"/>
        <bgColor rgb="FF000000"/>
      </patternFill>
    </fill>
    <fill>
      <patternFill patternType="solid">
        <fgColor rgb="FF696969"/>
        <bgColor rgb="FF000000"/>
      </patternFill>
    </fill>
    <fill>
      <patternFill patternType="solid">
        <fgColor rgb="FF216B7E"/>
        <bgColor rgb="FF000000"/>
      </patternFill>
    </fill>
    <fill>
      <patternFill patternType="solid">
        <fgColor rgb="FF248CBA"/>
        <bgColor rgb="FF000000"/>
      </patternFill>
    </fill>
    <fill>
      <patternFill patternType="solid">
        <fgColor rgb="FFD5EEFB"/>
        <bgColor rgb="FF000000"/>
      </patternFill>
    </fill>
    <fill>
      <patternFill patternType="solid">
        <fgColor rgb="FFD0D0D0"/>
        <bgColor rgb="FF000000"/>
      </patternFill>
    </fill>
    <fill>
      <patternFill patternType="solid">
        <fgColor rgb="FFEAF7FD"/>
        <bgColor rgb="FF000000"/>
      </patternFill>
    </fill>
    <fill>
      <patternFill patternType="solid">
        <fgColor rgb="FFB6DFF1"/>
        <bgColor rgb="FF000000"/>
      </patternFill>
    </fill>
    <fill>
      <patternFill patternType="solid">
        <fgColor rgb="FF464646"/>
        <bgColor rgb="FF000000"/>
      </patternFill>
    </fill>
    <fill>
      <patternFill patternType="solid">
        <fgColor rgb="FFDAEFF8"/>
        <bgColor rgb="FF000000"/>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68">
    <xf numFmtId="0" fontId="0"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4" fillId="0" borderId="0"/>
    <xf numFmtId="0" fontId="5" fillId="2" borderId="0">
      <alignment wrapText="1"/>
    </xf>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82">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vertical="center" wrapText="1"/>
    </xf>
    <xf numFmtId="0" fontId="6" fillId="3" borderId="4" xfId="0" applyFont="1" applyFill="1" applyBorder="1" applyAlignment="1">
      <alignment wrapText="1"/>
    </xf>
    <xf numFmtId="0" fontId="6" fillId="3" borderId="4" xfId="0" applyFont="1" applyFill="1" applyBorder="1" applyAlignment="1">
      <alignment horizontal="center"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7" fillId="3" borderId="6" xfId="0" applyFont="1" applyFill="1" applyBorder="1"/>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center" vertical="top"/>
    </xf>
    <xf numFmtId="0" fontId="6" fillId="3" borderId="7" xfId="0" applyFont="1" applyFill="1" applyBorder="1" applyAlignment="1">
      <alignment horizontal="center" vertical="top"/>
    </xf>
    <xf numFmtId="0" fontId="9" fillId="3" borderId="0" xfId="0" applyFont="1" applyFill="1"/>
    <xf numFmtId="0" fontId="8" fillId="3" borderId="6" xfId="0" applyFont="1" applyFill="1" applyBorder="1" applyAlignment="1">
      <alignment vertical="top"/>
    </xf>
    <xf numFmtId="0" fontId="8" fillId="3" borderId="6" xfId="0" applyFont="1" applyFill="1" applyBorder="1"/>
    <xf numFmtId="0" fontId="6" fillId="3" borderId="0" xfId="0" applyFont="1" applyFill="1" applyAlignment="1">
      <alignment wrapText="1"/>
    </xf>
    <xf numFmtId="0" fontId="6" fillId="3" borderId="0" xfId="0" applyFont="1" applyFill="1" applyAlignment="1">
      <alignment horizontal="center" wrapText="1"/>
    </xf>
    <xf numFmtId="0" fontId="6" fillId="3" borderId="0" xfId="0" applyFont="1" applyFill="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wrapText="1"/>
    </xf>
    <xf numFmtId="0" fontId="6" fillId="3" borderId="9" xfId="0" applyFont="1" applyFill="1" applyBorder="1" applyAlignment="1">
      <alignment wrapText="1"/>
    </xf>
    <xf numFmtId="0" fontId="6" fillId="3" borderId="9"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4" borderId="12"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6" borderId="15" xfId="0" applyFont="1" applyFill="1" applyBorder="1" applyAlignment="1">
      <alignment horizontal="center" vertical="top" wrapText="1"/>
    </xf>
    <xf numFmtId="0" fontId="10" fillId="6" borderId="16" xfId="0" applyFont="1" applyFill="1" applyBorder="1" applyAlignment="1">
      <alignment horizontal="center" vertical="top" wrapText="1"/>
    </xf>
    <xf numFmtId="0" fontId="10" fillId="6" borderId="14" xfId="0" applyFont="1" applyFill="1" applyBorder="1" applyAlignment="1">
      <alignment horizontal="center" vertical="top" wrapText="1"/>
    </xf>
    <xf numFmtId="0" fontId="10" fillId="7" borderId="16" xfId="0" applyFont="1" applyFill="1" applyBorder="1" applyAlignment="1">
      <alignment horizontal="center" vertical="top" wrapText="1"/>
    </xf>
    <xf numFmtId="0" fontId="10" fillId="8" borderId="15"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8" borderId="14" xfId="0" applyFont="1" applyFill="1" applyBorder="1" applyAlignment="1">
      <alignment horizontal="center" vertical="top" wrapText="1"/>
    </xf>
    <xf numFmtId="0" fontId="11" fillId="9" borderId="15" xfId="0" applyFont="1" applyFill="1" applyBorder="1" applyAlignment="1">
      <alignment horizontal="center" vertical="top" wrapText="1"/>
    </xf>
    <xf numFmtId="0" fontId="11" fillId="9" borderId="14" xfId="0" applyFont="1" applyFill="1" applyBorder="1" applyAlignment="1">
      <alignment horizontal="center" vertical="top" wrapText="1"/>
    </xf>
    <xf numFmtId="0" fontId="11" fillId="10" borderId="15" xfId="0" applyFont="1" applyFill="1" applyBorder="1" applyAlignment="1">
      <alignment horizontal="center" vertical="top" wrapText="1"/>
    </xf>
    <xf numFmtId="0" fontId="11" fillId="10" borderId="13" xfId="0" applyFont="1" applyFill="1" applyBorder="1" applyAlignment="1">
      <alignment horizontal="center" vertical="top" wrapText="1"/>
    </xf>
    <xf numFmtId="0" fontId="11" fillId="10" borderId="14" xfId="0" applyFont="1" applyFill="1" applyBorder="1" applyAlignment="1">
      <alignment horizontal="center" vertical="top" wrapText="1"/>
    </xf>
    <xf numFmtId="0" fontId="11" fillId="9" borderId="13" xfId="0" applyFont="1" applyFill="1" applyBorder="1" applyAlignment="1">
      <alignment horizontal="center" vertical="top" wrapText="1"/>
    </xf>
    <xf numFmtId="0" fontId="11" fillId="9" borderId="16" xfId="0" applyFont="1" applyFill="1" applyBorder="1" applyAlignment="1">
      <alignment horizontal="center" vertical="top" wrapText="1"/>
    </xf>
    <xf numFmtId="0" fontId="11" fillId="9" borderId="17" xfId="0" applyFont="1" applyFill="1" applyBorder="1" applyAlignment="1">
      <alignment horizontal="center" vertical="top" wrapText="1"/>
    </xf>
    <xf numFmtId="0" fontId="11" fillId="10" borderId="16" xfId="0" applyFont="1" applyFill="1" applyBorder="1" applyAlignment="1">
      <alignment horizontal="center" vertical="top" wrapText="1"/>
    </xf>
    <xf numFmtId="0" fontId="11" fillId="10" borderId="17" xfId="0" applyFont="1" applyFill="1" applyBorder="1" applyAlignment="1">
      <alignment horizontal="center" vertical="top" wrapText="1"/>
    </xf>
    <xf numFmtId="0" fontId="0" fillId="0" borderId="0" xfId="0" applyAlignment="1">
      <alignment horizontal="center" vertical="top"/>
    </xf>
    <xf numFmtId="49" fontId="3" fillId="11" borderId="0" xfId="0" applyNumberFormat="1" applyFont="1" applyFill="1" applyAlignment="1">
      <alignment vertical="top"/>
    </xf>
    <xf numFmtId="1" fontId="3" fillId="11" borderId="0" xfId="0" applyNumberFormat="1" applyFont="1" applyFill="1" applyAlignment="1">
      <alignment horizontal="left" vertical="top"/>
    </xf>
    <xf numFmtId="1" fontId="3" fillId="12" borderId="0" xfId="0" applyNumberFormat="1" applyFont="1" applyFill="1" applyAlignment="1">
      <alignment horizontal="left" vertical="top"/>
    </xf>
    <xf numFmtId="1" fontId="3" fillId="11" borderId="7" xfId="0" applyNumberFormat="1" applyFont="1" applyFill="1" applyBorder="1" applyAlignment="1">
      <alignment horizontal="center" vertical="top"/>
    </xf>
    <xf numFmtId="49" fontId="3" fillId="0" borderId="6" xfId="0" applyNumberFormat="1" applyFont="1" applyBorder="1" applyAlignment="1">
      <alignment horizontal="center" vertical="top"/>
    </xf>
    <xf numFmtId="0" fontId="3" fillId="0" borderId="0" xfId="0" applyFont="1" applyAlignment="1">
      <alignment horizontal="center" vertical="top"/>
    </xf>
    <xf numFmtId="49" fontId="3" fillId="0" borderId="7" xfId="0" applyNumberFormat="1" applyFont="1" applyBorder="1" applyAlignment="1">
      <alignment vertical="top"/>
    </xf>
    <xf numFmtId="49" fontId="3" fillId="0" borderId="0" xfId="0" applyNumberFormat="1" applyFont="1" applyAlignment="1">
      <alignment vertical="top"/>
    </xf>
    <xf numFmtId="49" fontId="3" fillId="0" borderId="6" xfId="0" applyNumberFormat="1" applyFont="1" applyBorder="1" applyAlignment="1">
      <alignment vertical="top"/>
    </xf>
    <xf numFmtId="49" fontId="3" fillId="0" borderId="0" xfId="0" applyNumberFormat="1" applyFont="1" applyAlignment="1">
      <alignment horizontal="left" vertical="top"/>
    </xf>
    <xf numFmtId="49" fontId="3" fillId="0" borderId="7" xfId="0" applyNumberFormat="1" applyFont="1" applyBorder="1" applyAlignment="1">
      <alignment horizontal="center" vertical="top"/>
    </xf>
    <xf numFmtId="49" fontId="3" fillId="0" borderId="0" xfId="0" applyNumberFormat="1" applyFont="1" applyAlignment="1">
      <alignment horizontal="center" vertical="top"/>
    </xf>
    <xf numFmtId="0" fontId="3" fillId="0" borderId="7" xfId="0" applyFont="1" applyBorder="1" applyAlignment="1">
      <alignment horizontal="center" vertical="top"/>
    </xf>
    <xf numFmtId="0" fontId="3" fillId="0" borderId="6" xfId="0" applyFont="1" applyBorder="1" applyAlignment="1">
      <alignment horizontal="center" vertical="top"/>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13" borderId="1" xfId="0" applyFont="1" applyFill="1" applyBorder="1" applyAlignment="1">
      <alignment horizontal="center" vertical="top" wrapText="1"/>
    </xf>
    <xf numFmtId="0" fontId="10" fillId="13" borderId="1" xfId="0" applyFont="1" applyFill="1" applyBorder="1" applyAlignment="1">
      <alignment horizontal="left" vertical="top" wrapText="1"/>
    </xf>
    <xf numFmtId="0" fontId="13" fillId="3" borderId="0" xfId="0" applyFont="1" applyFill="1"/>
    <xf numFmtId="0" fontId="14" fillId="3" borderId="0" xfId="0" applyFont="1" applyFill="1" applyAlignment="1">
      <alignment horizontal="center"/>
    </xf>
    <xf numFmtId="0" fontId="13" fillId="3" borderId="0" xfId="0" applyFont="1" applyFill="1" applyAlignment="1">
      <alignment wrapText="1"/>
    </xf>
    <xf numFmtId="0" fontId="15" fillId="3" borderId="3" xfId="0" applyFont="1" applyFill="1" applyBorder="1" applyAlignment="1">
      <alignment wrapText="1"/>
    </xf>
    <xf numFmtId="165" fontId="8" fillId="3" borderId="6" xfId="0" applyNumberFormat="1" applyFont="1" applyFill="1" applyBorder="1" applyAlignment="1">
      <alignment horizontal="left"/>
    </xf>
    <xf numFmtId="49" fontId="16" fillId="14" borderId="0" xfId="0" applyNumberFormat="1" applyFont="1" applyFill="1" applyAlignment="1">
      <alignment horizontal="left"/>
    </xf>
    <xf numFmtId="0" fontId="16" fillId="0" borderId="0" xfId="0" applyFont="1" applyAlignment="1">
      <alignment horizontal="center"/>
    </xf>
    <xf numFmtId="49" fontId="12" fillId="11" borderId="6" xfId="0" applyNumberFormat="1" applyFont="1" applyFill="1" applyBorder="1" applyAlignment="1">
      <alignment vertical="top"/>
    </xf>
    <xf numFmtId="49" fontId="3" fillId="11" borderId="0" xfId="0" applyNumberFormat="1" applyFont="1" applyFill="1" applyAlignment="1">
      <alignment horizontal="center" vertical="top"/>
    </xf>
    <xf numFmtId="49" fontId="3" fillId="0" borderId="7" xfId="0" applyNumberFormat="1" applyFont="1" applyBorder="1" applyAlignment="1">
      <alignment horizontal="left" vertical="top"/>
    </xf>
    <xf numFmtId="49" fontId="12" fillId="14" borderId="0" xfId="0" applyNumberFormat="1" applyFont="1" applyFill="1"/>
    <xf numFmtId="49" fontId="16" fillId="14" borderId="0" xfId="0" applyNumberFormat="1" applyFont="1" applyFill="1"/>
    <xf numFmtId="49" fontId="16" fillId="0" borderId="0" xfId="0" applyNumberFormat="1" applyFont="1"/>
    <xf numFmtId="49" fontId="12" fillId="0" borderId="0" xfId="0" applyNumberFormat="1" applyFont="1" applyAlignment="1">
      <alignment horizontal="center"/>
    </xf>
  </cellXfs>
  <cellStyles count="768">
    <cellStyle name="Comma 2" xfId="46" xr:uid="{C011B348-6767-4DE8-8CD8-6D4AA9E99309}"/>
    <cellStyle name="Comma 2 2" xfId="94" xr:uid="{BEC3E8E7-CAA0-4A7B-81F5-249B8E4153A5}"/>
    <cellStyle name="Comma 2 2 2" xfId="192" xr:uid="{085B1EFB-CF96-4154-93FC-1DCB9471D44E}"/>
    <cellStyle name="Comma 2 2 2 2" xfId="384" xr:uid="{612A1EEB-33FC-45DE-9B69-BFC5FA24B648}"/>
    <cellStyle name="Comma 2 2 2 2 2" xfId="767" xr:uid="{F48D504E-F418-4962-BDD2-E93674BA3319}"/>
    <cellStyle name="Comma 2 2 2 3" xfId="575" xr:uid="{6878A595-D2F0-4938-BDA0-D6BCA1AB41FF}"/>
    <cellStyle name="Comma 2 2 3" xfId="288" xr:uid="{B70405E5-945A-4567-80DD-14FDB9A71CC5}"/>
    <cellStyle name="Comma 2 2 3 2" xfId="671" xr:uid="{538B797B-5955-430F-A058-E1188B9FDC89}"/>
    <cellStyle name="Comma 2 2 4" xfId="479" xr:uid="{94A76247-EECB-4479-B867-493B63B181FA}"/>
    <cellStyle name="Comma 2 3" xfId="144" xr:uid="{E5FD569F-386F-43EE-BC67-017A2D7ED57D}"/>
    <cellStyle name="Comma 2 3 2" xfId="336" xr:uid="{D6D2506A-462E-439A-993B-97148531617C}"/>
    <cellStyle name="Comma 2 3 2 2" xfId="719" xr:uid="{85374225-27AA-43E2-8972-A7715AA42DF0}"/>
    <cellStyle name="Comma 2 3 3" xfId="527" xr:uid="{2B816BEF-EB4C-4220-A902-C647CFE1B562}"/>
    <cellStyle name="Comma 2 4" xfId="240" xr:uid="{0BA13DF9-28A9-4F87-886B-64A81AD076E5}"/>
    <cellStyle name="Comma 2 4 2" xfId="623" xr:uid="{DB66D97C-AFDA-4897-A721-5BAD57850A61}"/>
    <cellStyle name="Comma 2 5" xfId="431" xr:uid="{49F642BC-36D5-483F-9CA9-F666F24E7A5E}"/>
    <cellStyle name="header" xfId="96" xr:uid="{F4F75ABC-E597-4F78-9C10-ABCDE27436F1}"/>
    <cellStyle name="Normal" xfId="0" builtinId="0"/>
    <cellStyle name="Normal 10" xfId="193" xr:uid="{640A87E8-7AF2-4401-BC35-F6E42A96BE7B}"/>
    <cellStyle name="Normal 10 2" xfId="576" xr:uid="{E21ABA93-57B3-4F34-B80C-3E49E912FA43}"/>
    <cellStyle name="Normal 2" xfId="1" xr:uid="{0A8BE6C1-3434-40F9-82F6-8A96903EC10C}"/>
    <cellStyle name="Normal 2 2" xfId="2" xr:uid="{97BA4588-79C6-4F04-9939-0508155B397F}"/>
    <cellStyle name="Normal 2 2 2" xfId="7" xr:uid="{C8BE5BFF-2DD2-4D90-BC10-4A241100F3AE}"/>
    <cellStyle name="Normal 2 2 2 2" xfId="18" xr:uid="{48A6BE1D-5431-4184-93DB-EECC7DACA594}"/>
    <cellStyle name="Normal 2 2 2 2 2" xfId="40" xr:uid="{929DE8B0-A326-4390-9FBF-CD8C70FBC519}"/>
    <cellStyle name="Normal 2 2 2 2 2 2" xfId="88" xr:uid="{A169EE1B-EDF5-4354-BB8B-754E1C586FA7}"/>
    <cellStyle name="Normal 2 2 2 2 2 2 2" xfId="186" xr:uid="{3BDDC751-8E67-4909-93AD-CE02D6083180}"/>
    <cellStyle name="Normal 2 2 2 2 2 2 2 2" xfId="378" xr:uid="{AE35D05A-A023-41DB-8EEB-5DF568BEAFC6}"/>
    <cellStyle name="Normal 2 2 2 2 2 2 2 2 2" xfId="761" xr:uid="{48DB2B87-5F84-4EAA-B639-773F24A1F3AE}"/>
    <cellStyle name="Normal 2 2 2 2 2 2 2 3" xfId="569" xr:uid="{0DE0BC79-309A-435A-AC8E-63FF84AE20D2}"/>
    <cellStyle name="Normal 2 2 2 2 2 2 3" xfId="282" xr:uid="{B856B749-6A85-42B8-BC22-57120A053664}"/>
    <cellStyle name="Normal 2 2 2 2 2 2 3 2" xfId="665" xr:uid="{B2400511-B211-44B4-9237-4C3A4B8DD549}"/>
    <cellStyle name="Normal 2 2 2 2 2 2 4" xfId="473" xr:uid="{0FA87FA9-9CC4-4A43-8C78-A1A1D4B7143C}"/>
    <cellStyle name="Normal 2 2 2 2 2 3" xfId="138" xr:uid="{DEDB2487-649C-4DC6-A9FF-38B18A10153E}"/>
    <cellStyle name="Normal 2 2 2 2 2 3 2" xfId="330" xr:uid="{C2413691-9FBB-4FD6-BE76-F5B5415C9DE3}"/>
    <cellStyle name="Normal 2 2 2 2 2 3 2 2" xfId="713" xr:uid="{171FE37B-7022-4F8F-83C8-23A534CC7865}"/>
    <cellStyle name="Normal 2 2 2 2 2 3 3" xfId="521" xr:uid="{DDB87584-294C-4E38-9621-65A7A9DF39D6}"/>
    <cellStyle name="Normal 2 2 2 2 2 4" xfId="234" xr:uid="{74925659-EC1A-4EDE-94D1-E273AFA22BD7}"/>
    <cellStyle name="Normal 2 2 2 2 2 4 2" xfId="617" xr:uid="{DAA0F231-8EF3-41E1-85FC-8B31D4DFDFF2}"/>
    <cellStyle name="Normal 2 2 2 2 2 5" xfId="425" xr:uid="{48D98CA7-8A55-473F-B35E-C91A16AB314C}"/>
    <cellStyle name="Normal 2 2 2 2 3" xfId="66" xr:uid="{739766F5-0995-4943-B1E7-6AC5FA5AD791}"/>
    <cellStyle name="Normal 2 2 2 2 3 2" xfId="164" xr:uid="{1946BA17-F33A-45D9-B407-358F7E0D0608}"/>
    <cellStyle name="Normal 2 2 2 2 3 2 2" xfId="356" xr:uid="{42F671BD-3C72-46BC-86B6-4EAC24B3D922}"/>
    <cellStyle name="Normal 2 2 2 2 3 2 2 2" xfId="739" xr:uid="{D39A062C-A7EA-4F72-92EB-D445B73098A8}"/>
    <cellStyle name="Normal 2 2 2 2 3 2 3" xfId="547" xr:uid="{318535DB-2220-4274-A3CD-26822EE731AE}"/>
    <cellStyle name="Normal 2 2 2 2 3 3" xfId="260" xr:uid="{C177A4EA-B16D-47FB-9B7D-256FE2855505}"/>
    <cellStyle name="Normal 2 2 2 2 3 3 2" xfId="643" xr:uid="{8EE046C9-8129-498E-9C33-2770DB1D2501}"/>
    <cellStyle name="Normal 2 2 2 2 3 4" xfId="451" xr:uid="{9FF98177-BE40-4D5E-944D-47686DE141CA}"/>
    <cellStyle name="Normal 2 2 2 2 4" xfId="116" xr:uid="{D0AA5470-B62F-4D56-A892-02589553F93A}"/>
    <cellStyle name="Normal 2 2 2 2 4 2" xfId="308" xr:uid="{252F4404-F4AB-4FC4-A9C8-F64C1BDBEAE9}"/>
    <cellStyle name="Normal 2 2 2 2 4 2 2" xfId="691" xr:uid="{10A120AF-AECE-4DB4-9CD7-400F8430188A}"/>
    <cellStyle name="Normal 2 2 2 2 4 3" xfId="499" xr:uid="{C3D17354-262F-49AD-9FD9-540408B54F05}"/>
    <cellStyle name="Normal 2 2 2 2 5" xfId="212" xr:uid="{AAC036E2-5C1E-4988-9508-10498BF6411B}"/>
    <cellStyle name="Normal 2 2 2 2 5 2" xfId="595" xr:uid="{9F4729A5-EEAC-4F36-8AD9-773456BBFE68}"/>
    <cellStyle name="Normal 2 2 2 2 6" xfId="403" xr:uid="{616BF6D3-ACCE-4830-AC5D-03C4839329C9}"/>
    <cellStyle name="Normal 2 2 2 3" xfId="29" xr:uid="{BF0E4A79-234B-4D6D-9F48-D655282F6281}"/>
    <cellStyle name="Normal 2 2 2 3 2" xfId="77" xr:uid="{CA3F08C9-48A3-4D83-BF65-607EF795C6A3}"/>
    <cellStyle name="Normal 2 2 2 3 2 2" xfId="175" xr:uid="{30373CC2-1ACB-4383-A1AF-8B6841507621}"/>
    <cellStyle name="Normal 2 2 2 3 2 2 2" xfId="367" xr:uid="{A6EE0B22-E177-4A64-AC44-0BB92F30EF11}"/>
    <cellStyle name="Normal 2 2 2 3 2 2 2 2" xfId="750" xr:uid="{8ECC047F-48B6-4C18-A7E4-CE85D21E85D8}"/>
    <cellStyle name="Normal 2 2 2 3 2 2 3" xfId="558" xr:uid="{B4670CF4-1288-490C-B16F-A146B6F80F94}"/>
    <cellStyle name="Normal 2 2 2 3 2 3" xfId="271" xr:uid="{42D5BCCA-7A95-4F0B-908F-C756D404C7D0}"/>
    <cellStyle name="Normal 2 2 2 3 2 3 2" xfId="654" xr:uid="{F2727918-55B4-4BC9-832B-FF30569471AF}"/>
    <cellStyle name="Normal 2 2 2 3 2 4" xfId="462" xr:uid="{EAAF0F5A-1167-44CB-86B2-437169DA0C32}"/>
    <cellStyle name="Normal 2 2 2 3 3" xfId="127" xr:uid="{D3120466-7B60-42AE-8A2D-6D3AA54FDB2B}"/>
    <cellStyle name="Normal 2 2 2 3 3 2" xfId="319" xr:uid="{CED7D640-F132-46AC-B72E-3931826F729C}"/>
    <cellStyle name="Normal 2 2 2 3 3 2 2" xfId="702" xr:uid="{CA692593-F00E-46FC-9BC0-621AE78637E5}"/>
    <cellStyle name="Normal 2 2 2 3 3 3" xfId="510" xr:uid="{0B9D825A-3536-40E4-BCFF-58BCDC6AA002}"/>
    <cellStyle name="Normal 2 2 2 3 4" xfId="223" xr:uid="{24800B0F-D73F-454F-8671-985AC186783B}"/>
    <cellStyle name="Normal 2 2 2 3 4 2" xfId="606" xr:uid="{BC8E9A72-8D5E-47C4-9D92-9BE69DB15F60}"/>
    <cellStyle name="Normal 2 2 2 3 5" xfId="414" xr:uid="{8E90ADD8-BC42-494C-8228-7B07E529F4B0}"/>
    <cellStyle name="Normal 2 2 2 4" xfId="55" xr:uid="{CBFBB686-0826-4F87-BE7F-6FC0176E5030}"/>
    <cellStyle name="Normal 2 2 2 4 2" xfId="153" xr:uid="{EB671F55-EC9A-47D4-9A81-FE7E32FADE45}"/>
    <cellStyle name="Normal 2 2 2 4 2 2" xfId="345" xr:uid="{D422FEBA-51BA-47D1-9C76-BAF8E066F6A3}"/>
    <cellStyle name="Normal 2 2 2 4 2 2 2" xfId="728" xr:uid="{E22480CF-75D2-4B80-9AB2-2F04542F99BF}"/>
    <cellStyle name="Normal 2 2 2 4 2 3" xfId="536" xr:uid="{E9B6508F-7023-4470-B07F-030FFFDAFD25}"/>
    <cellStyle name="Normal 2 2 2 4 3" xfId="249" xr:uid="{0BEB38C5-D34F-4195-B313-7D635B994EA0}"/>
    <cellStyle name="Normal 2 2 2 4 3 2" xfId="632" xr:uid="{D30380D2-7734-4456-8DC8-E023ACDE5E93}"/>
    <cellStyle name="Normal 2 2 2 4 4" xfId="440" xr:uid="{58025FEB-E1F2-4E5E-AF31-4BFFECE7FA9E}"/>
    <cellStyle name="Normal 2 2 2 5" xfId="105" xr:uid="{B023B70B-0139-47BC-AED2-9CBE8A5CD7E1}"/>
    <cellStyle name="Normal 2 2 2 5 2" xfId="297" xr:uid="{DEE400FB-231C-4704-8D32-A4DC12093C2D}"/>
    <cellStyle name="Normal 2 2 2 5 2 2" xfId="680" xr:uid="{443D4D39-FF73-4369-A34A-8F85917A5875}"/>
    <cellStyle name="Normal 2 2 2 5 3" xfId="488" xr:uid="{1FEC1E21-46CA-471C-A558-68BD6A36680E}"/>
    <cellStyle name="Normal 2 2 2 6" xfId="201" xr:uid="{4F8DED84-F7D6-4E86-B2CA-BA9331ECDF5E}"/>
    <cellStyle name="Normal 2 2 2 6 2" xfId="584" xr:uid="{F3EB2CD4-BA66-4B41-90D5-EBFF023769BC}"/>
    <cellStyle name="Normal 2 2 2 7" xfId="392" xr:uid="{D2283036-069F-4019-A2FE-9D3FD2582F02}"/>
    <cellStyle name="Normal 2 2 3" xfId="13" xr:uid="{94E3468E-F9B2-4A1B-BDB3-9CB9650E0A6E}"/>
    <cellStyle name="Normal 2 2 3 2" xfId="35" xr:uid="{49E13576-1761-4CDD-A86B-9B6FF7DC42FE}"/>
    <cellStyle name="Normal 2 2 3 2 2" xfId="83" xr:uid="{0B428003-D315-47D8-98F8-A629E78DC8D0}"/>
    <cellStyle name="Normal 2 2 3 2 2 2" xfId="181" xr:uid="{7CA33AC7-7AE5-47A9-A897-B1F2EE5E59D1}"/>
    <cellStyle name="Normal 2 2 3 2 2 2 2" xfId="373" xr:uid="{4608670A-5709-47C6-ADE7-4120AAA8B64A}"/>
    <cellStyle name="Normal 2 2 3 2 2 2 2 2" xfId="756" xr:uid="{3B70FD64-461A-4CD6-90C0-B2C3F6069F3B}"/>
    <cellStyle name="Normal 2 2 3 2 2 2 3" xfId="564" xr:uid="{CE9EB6D9-F80A-4930-BDC2-FA2E6AB9C354}"/>
    <cellStyle name="Normal 2 2 3 2 2 3" xfId="277" xr:uid="{6E400E19-C1F1-47C7-A09C-87122FB8E29A}"/>
    <cellStyle name="Normal 2 2 3 2 2 3 2" xfId="660" xr:uid="{7D357A5D-CDC5-4327-87A2-D3A6EFF89D14}"/>
    <cellStyle name="Normal 2 2 3 2 2 4" xfId="468" xr:uid="{E52AEDCB-58F0-45BF-A1DD-1423B5CB1529}"/>
    <cellStyle name="Normal 2 2 3 2 3" xfId="133" xr:uid="{992A10D8-485F-458F-9A51-352FEF504DBE}"/>
    <cellStyle name="Normal 2 2 3 2 3 2" xfId="325" xr:uid="{8A8A276E-3A8A-42EB-9E20-88C054D4A469}"/>
    <cellStyle name="Normal 2 2 3 2 3 2 2" xfId="708" xr:uid="{97752953-932F-4123-9F88-7D74312D0E32}"/>
    <cellStyle name="Normal 2 2 3 2 3 3" xfId="516" xr:uid="{4ED376E9-B95D-4316-A8A7-9A6B2EF7BA41}"/>
    <cellStyle name="Normal 2 2 3 2 4" xfId="229" xr:uid="{6B72A890-4516-46A7-9B13-0458D810422D}"/>
    <cellStyle name="Normal 2 2 3 2 4 2" xfId="612" xr:uid="{778D6ED0-8968-49B0-9846-0C334E3D4BE9}"/>
    <cellStyle name="Normal 2 2 3 2 5" xfId="420" xr:uid="{2C3A0DA4-1B15-4ECE-995E-FCBD4246E319}"/>
    <cellStyle name="Normal 2 2 3 3" xfId="61" xr:uid="{A856E859-C8D1-44B1-BDE6-0DB9DFDC7575}"/>
    <cellStyle name="Normal 2 2 3 3 2" xfId="159" xr:uid="{B51ECCD8-1784-4F4B-9333-EA61DBD355E9}"/>
    <cellStyle name="Normal 2 2 3 3 2 2" xfId="351" xr:uid="{E1E04C42-86FA-403A-846A-5169C4AC0B7E}"/>
    <cellStyle name="Normal 2 2 3 3 2 2 2" xfId="734" xr:uid="{7823346B-656E-4B1D-BFE0-1E6252E456E5}"/>
    <cellStyle name="Normal 2 2 3 3 2 3" xfId="542" xr:uid="{377A7B71-98F8-4167-9971-DA728118A7B7}"/>
    <cellStyle name="Normal 2 2 3 3 3" xfId="255" xr:uid="{FD54B3B0-8321-478B-8ADB-FED21A8BCEDB}"/>
    <cellStyle name="Normal 2 2 3 3 3 2" xfId="638" xr:uid="{54E0E902-5704-4DC1-A341-A86B008F1DAC}"/>
    <cellStyle name="Normal 2 2 3 3 4" xfId="446" xr:uid="{EBAB55F3-7D11-4EE1-ACE6-32A6ECDCD40B}"/>
    <cellStyle name="Normal 2 2 3 4" xfId="111" xr:uid="{6F86B2B3-B03B-439D-8C3A-DE9E116BEB82}"/>
    <cellStyle name="Normal 2 2 3 4 2" xfId="303" xr:uid="{06F3E612-FB37-4C57-B68F-504A64F143BF}"/>
    <cellStyle name="Normal 2 2 3 4 2 2" xfId="686" xr:uid="{AB2763ED-1C55-4430-8644-FAA66B631BC6}"/>
    <cellStyle name="Normal 2 2 3 4 3" xfId="494" xr:uid="{EA9165DC-1D01-44CC-A719-C9E51C458502}"/>
    <cellStyle name="Normal 2 2 3 5" xfId="207" xr:uid="{2FDA6577-BFBE-49A7-848D-F46AAA814A67}"/>
    <cellStyle name="Normal 2 2 3 5 2" xfId="590" xr:uid="{95CAC8EA-AC90-489D-AB97-78A1E20DA2C9}"/>
    <cellStyle name="Normal 2 2 3 6" xfId="398" xr:uid="{68415905-324C-498E-B6EE-F77979A03B31}"/>
    <cellStyle name="Normal 2 2 4" xfId="24" xr:uid="{CCFCA6EA-2A2B-4F22-98CE-F430B581F800}"/>
    <cellStyle name="Normal 2 2 4 2" xfId="72" xr:uid="{1351D9D4-220C-4FAA-A46A-08CA8E48CA38}"/>
    <cellStyle name="Normal 2 2 4 2 2" xfId="170" xr:uid="{B3AD9406-BCFC-4FC4-80AF-E7B17F0D20F8}"/>
    <cellStyle name="Normal 2 2 4 2 2 2" xfId="362" xr:uid="{2CF5177D-1E12-4168-8A9A-428ABC26B9D5}"/>
    <cellStyle name="Normal 2 2 4 2 2 2 2" xfId="745" xr:uid="{4DC15736-FF4A-4091-8C70-A417BF6EAB34}"/>
    <cellStyle name="Normal 2 2 4 2 2 3" xfId="553" xr:uid="{D84098D1-5786-49F5-BE3C-4072103166F0}"/>
    <cellStyle name="Normal 2 2 4 2 3" xfId="266" xr:uid="{1AB2DF1F-E926-4A13-8609-8AFFA0E23EC2}"/>
    <cellStyle name="Normal 2 2 4 2 3 2" xfId="649" xr:uid="{2A3EF242-C118-40CE-9F52-1D16B28C098B}"/>
    <cellStyle name="Normal 2 2 4 2 4" xfId="457" xr:uid="{A433E2B1-FE65-49F5-853E-919A7171E9A6}"/>
    <cellStyle name="Normal 2 2 4 3" xfId="122" xr:uid="{37EE8ED5-2D8B-4F13-AE46-7FAA384197C8}"/>
    <cellStyle name="Normal 2 2 4 3 2" xfId="314" xr:uid="{D0F1EF92-E846-4322-9C13-43B75399C0CF}"/>
    <cellStyle name="Normal 2 2 4 3 2 2" xfId="697" xr:uid="{FD7BC228-AE85-4E9F-82FB-CB6CF8DDE83E}"/>
    <cellStyle name="Normal 2 2 4 3 3" xfId="505" xr:uid="{E7A6BD4C-0C20-4DC2-BC35-DC76D2287CC8}"/>
    <cellStyle name="Normal 2 2 4 4" xfId="218" xr:uid="{0C353384-879D-430E-95EF-551BBA448CEE}"/>
    <cellStyle name="Normal 2 2 4 4 2" xfId="601" xr:uid="{10AD05FB-565D-41A9-9A1B-8AB4530CB4AE}"/>
    <cellStyle name="Normal 2 2 4 5" xfId="409" xr:uid="{D05A3F60-7B28-402A-8C1A-A8F88F345D20}"/>
    <cellStyle name="Normal 2 2 5" xfId="50" xr:uid="{F1ABD57D-69A2-4AAE-B6F9-683AAFB02F72}"/>
    <cellStyle name="Normal 2 2 5 2" xfId="148" xr:uid="{1D3AB785-4330-400E-ACA6-F17577F26961}"/>
    <cellStyle name="Normal 2 2 5 2 2" xfId="340" xr:uid="{40D1DC40-B721-4F60-9A3D-53AF286D4A9F}"/>
    <cellStyle name="Normal 2 2 5 2 2 2" xfId="723" xr:uid="{46C815A4-DCE7-4A6C-A2CB-B32CD333A789}"/>
    <cellStyle name="Normal 2 2 5 2 3" xfId="531" xr:uid="{AD1BC0BD-0DC3-42F4-B7F5-BE26377A4AD6}"/>
    <cellStyle name="Normal 2 2 5 3" xfId="244" xr:uid="{94D256F4-8D30-49E8-95A7-8ADA1ED773F5}"/>
    <cellStyle name="Normal 2 2 5 3 2" xfId="627" xr:uid="{EAD8DBF2-3225-4EA0-B0CA-9A9B901BD6D0}"/>
    <cellStyle name="Normal 2 2 5 4" xfId="435" xr:uid="{956B6216-8E56-4683-AE4C-37EB37E0F1D6}"/>
    <cellStyle name="Normal 2 2 6" xfId="100" xr:uid="{21CC7320-3F57-44FD-99A0-46912612E4A5}"/>
    <cellStyle name="Normal 2 2 6 2" xfId="292" xr:uid="{8952CA36-352E-40CB-A019-5359BD43EF54}"/>
    <cellStyle name="Normal 2 2 6 2 2" xfId="675" xr:uid="{373066F2-84FB-4BBF-9E8B-AACCB85FEE45}"/>
    <cellStyle name="Normal 2 2 6 3" xfId="483" xr:uid="{103ECD7C-9539-4999-9548-3D46E91296E0}"/>
    <cellStyle name="Normal 2 2 7" xfId="196" xr:uid="{8BB65120-50AA-4155-A913-B54047637DEC}"/>
    <cellStyle name="Normal 2 2 7 2" xfId="579" xr:uid="{F4AEA37D-85BC-4DBF-B6D7-A0552B7DF502}"/>
    <cellStyle name="Normal 2 2 8" xfId="387" xr:uid="{DB2E264A-3F42-4383-A389-F188B7D3F9E4}"/>
    <cellStyle name="Normal 2 3" xfId="5" xr:uid="{F33FA85A-5C45-45E3-A267-00924EFFACF0}"/>
    <cellStyle name="Normal 2 3 2" xfId="16" xr:uid="{1A3EC5ED-6B5C-46EE-88D8-510F9A88690D}"/>
    <cellStyle name="Normal 2 3 2 2" xfId="38" xr:uid="{D70D78CC-31B3-46E3-9993-5D5293CD40B6}"/>
    <cellStyle name="Normal 2 3 2 2 2" xfId="86" xr:uid="{82C3A8E2-C8EF-4974-8DE0-7AD67494F40A}"/>
    <cellStyle name="Normal 2 3 2 2 2 2" xfId="184" xr:uid="{464F2208-7C7B-48B7-B42D-122798AC045A}"/>
    <cellStyle name="Normal 2 3 2 2 2 2 2" xfId="376" xr:uid="{9E2226C0-B92D-4139-8D29-EDBA285B324A}"/>
    <cellStyle name="Normal 2 3 2 2 2 2 2 2" xfId="759" xr:uid="{C66F6485-5E39-48CD-BA4D-135E2A0E278E}"/>
    <cellStyle name="Normal 2 3 2 2 2 2 3" xfId="567" xr:uid="{37D20DB0-F829-4891-B199-94B74933A3AF}"/>
    <cellStyle name="Normal 2 3 2 2 2 3" xfId="280" xr:uid="{CC241E68-4E77-476A-87F3-50219F68B327}"/>
    <cellStyle name="Normal 2 3 2 2 2 3 2" xfId="663" xr:uid="{ACE478E3-D70A-42EE-81BA-C1D38A2B6B2A}"/>
    <cellStyle name="Normal 2 3 2 2 2 4" xfId="471" xr:uid="{79A67664-29A0-4075-AD10-C85D960820ED}"/>
    <cellStyle name="Normal 2 3 2 2 3" xfId="136" xr:uid="{5580CD85-34C0-4264-BD03-CC02D3232222}"/>
    <cellStyle name="Normal 2 3 2 2 3 2" xfId="328" xr:uid="{C9AEF804-BDC6-41D9-83BD-2130709F3064}"/>
    <cellStyle name="Normal 2 3 2 2 3 2 2" xfId="711" xr:uid="{AE980232-C64C-4C75-B664-079365531F80}"/>
    <cellStyle name="Normal 2 3 2 2 3 3" xfId="519" xr:uid="{C4234B78-E8B3-4B1A-850C-E8449EC225B4}"/>
    <cellStyle name="Normal 2 3 2 2 4" xfId="232" xr:uid="{EDBC3405-7749-4F5A-B8DA-9AC096E64B57}"/>
    <cellStyle name="Normal 2 3 2 2 4 2" xfId="615" xr:uid="{88F8B9A2-0BA4-4936-879F-E28697A383D8}"/>
    <cellStyle name="Normal 2 3 2 2 5" xfId="423" xr:uid="{9A80D6C3-4D1C-4807-B53A-4687FCA8ED7D}"/>
    <cellStyle name="Normal 2 3 2 3" xfId="64" xr:uid="{A5497D1C-8672-44DA-BC41-7E2F75DE1A8D}"/>
    <cellStyle name="Normal 2 3 2 3 2" xfId="162" xr:uid="{B8AB5741-A14E-40F0-9A87-F107506A4DF6}"/>
    <cellStyle name="Normal 2 3 2 3 2 2" xfId="354" xr:uid="{0FB5DACB-1F47-43AD-86C4-43E74AE9FF72}"/>
    <cellStyle name="Normal 2 3 2 3 2 2 2" xfId="737" xr:uid="{6CEB6CD3-E59B-4FA1-B701-A51329EB4B5B}"/>
    <cellStyle name="Normal 2 3 2 3 2 3" xfId="545" xr:uid="{AC6CEA4E-4AB0-4065-820B-500997FD07D8}"/>
    <cellStyle name="Normal 2 3 2 3 3" xfId="258" xr:uid="{9F40A121-0469-4B55-907D-EF323CA12CD3}"/>
    <cellStyle name="Normal 2 3 2 3 3 2" xfId="641" xr:uid="{1C4908E7-2BD0-458E-ACD3-F002CFCE403A}"/>
    <cellStyle name="Normal 2 3 2 3 4" xfId="449" xr:uid="{D4C4468C-6411-4794-85F9-ABD11A08FA69}"/>
    <cellStyle name="Normal 2 3 2 4" xfId="114" xr:uid="{62FC8ECF-1BBD-4E47-AAE1-BBCDFC1D3D2E}"/>
    <cellStyle name="Normal 2 3 2 4 2" xfId="306" xr:uid="{45EDAAB2-1E00-4595-9154-80EDB8FCF8D8}"/>
    <cellStyle name="Normal 2 3 2 4 2 2" xfId="689" xr:uid="{6423B931-53C8-492B-B7D9-F1B44961F9DE}"/>
    <cellStyle name="Normal 2 3 2 4 3" xfId="497" xr:uid="{C78F0D7F-6258-4B7F-852B-255B250A4D1F}"/>
    <cellStyle name="Normal 2 3 2 5" xfId="210" xr:uid="{58FB545C-459D-4467-8F2B-CF7AEDB055FC}"/>
    <cellStyle name="Normal 2 3 2 5 2" xfId="593" xr:uid="{8D5B1414-FE9A-4606-8029-6052D0FDB8C5}"/>
    <cellStyle name="Normal 2 3 2 6" xfId="401" xr:uid="{4EA529C4-109B-4DD3-B1AC-8B96E13FB1DE}"/>
    <cellStyle name="Normal 2 3 3" xfId="27" xr:uid="{CEA6A0E0-8E52-4922-AEF2-11455C13CFFE}"/>
    <cellStyle name="Normal 2 3 3 2" xfId="75" xr:uid="{AF57F2A8-36F7-4B36-B309-07AA20B71250}"/>
    <cellStyle name="Normal 2 3 3 2 2" xfId="173" xr:uid="{98807106-966F-4129-B988-4153621AFD55}"/>
    <cellStyle name="Normal 2 3 3 2 2 2" xfId="365" xr:uid="{01DB321C-C98E-43D1-89E9-0CEF3442B9D9}"/>
    <cellStyle name="Normal 2 3 3 2 2 2 2" xfId="748" xr:uid="{73515C16-5D2C-44AF-AF37-86DD4B2DBFE8}"/>
    <cellStyle name="Normal 2 3 3 2 2 3" xfId="556" xr:uid="{2906B505-F671-48B5-8FEC-843BB57B970A}"/>
    <cellStyle name="Normal 2 3 3 2 3" xfId="269" xr:uid="{D96CE862-BB43-4540-BBF4-EDBA5253FB2D}"/>
    <cellStyle name="Normal 2 3 3 2 3 2" xfId="652" xr:uid="{CA539CF4-8001-40F2-B9DC-7B0E2F8ADB75}"/>
    <cellStyle name="Normal 2 3 3 2 4" xfId="460" xr:uid="{A91F9555-CC5E-467A-9FE3-309DFEEF2294}"/>
    <cellStyle name="Normal 2 3 3 3" xfId="125" xr:uid="{E16C7B63-D620-45B4-A00A-57A6236C7EF9}"/>
    <cellStyle name="Normal 2 3 3 3 2" xfId="317" xr:uid="{1C1F3930-8532-4331-A05E-C3BF3F2789DA}"/>
    <cellStyle name="Normal 2 3 3 3 2 2" xfId="700" xr:uid="{8B25E61C-BFC9-41D0-AA45-C6D9336EFD18}"/>
    <cellStyle name="Normal 2 3 3 3 3" xfId="508" xr:uid="{6ADEB8B1-CB3A-4133-B324-5E64DB935F57}"/>
    <cellStyle name="Normal 2 3 3 4" xfId="221" xr:uid="{3D67376F-E607-41B4-8758-F2D8B0412A0B}"/>
    <cellStyle name="Normal 2 3 3 4 2" xfId="604" xr:uid="{35320EF3-4829-4CE9-BA82-EB5F92AFF4F9}"/>
    <cellStyle name="Normal 2 3 3 5" xfId="412" xr:uid="{E8D992C1-E740-4213-BE4F-BDAA6BED152C}"/>
    <cellStyle name="Normal 2 3 4" xfId="53" xr:uid="{8FE36675-5042-43C7-97CF-22F98D774065}"/>
    <cellStyle name="Normal 2 3 4 2" xfId="151" xr:uid="{B320A0A5-491C-4FF7-B1C3-6CB1799FD81E}"/>
    <cellStyle name="Normal 2 3 4 2 2" xfId="343" xr:uid="{DAD2C919-058E-4956-98B8-B8F8410B5B0D}"/>
    <cellStyle name="Normal 2 3 4 2 2 2" xfId="726" xr:uid="{482778B3-7388-4E78-976A-33957C5CE5C6}"/>
    <cellStyle name="Normal 2 3 4 2 3" xfId="534" xr:uid="{B017A20C-0027-4811-BF4E-4100791CAC8E}"/>
    <cellStyle name="Normal 2 3 4 3" xfId="247" xr:uid="{1FB6DC1A-D323-4717-AE78-9F5827D9F201}"/>
    <cellStyle name="Normal 2 3 4 3 2" xfId="630" xr:uid="{B7F1264A-6157-41E1-8EA7-E5E3C536368A}"/>
    <cellStyle name="Normal 2 3 4 4" xfId="438" xr:uid="{D37383CB-C3FC-40EF-A31F-2AE2CB9202B0}"/>
    <cellStyle name="Normal 2 3 5" xfId="103" xr:uid="{20310D2B-D9E8-4D08-B939-CF9C056D4A69}"/>
    <cellStyle name="Normal 2 3 5 2" xfId="295" xr:uid="{69CA3BA5-52E2-4A62-922E-330602F8959C}"/>
    <cellStyle name="Normal 2 3 5 2 2" xfId="678" xr:uid="{43AB03A8-517D-4AE0-819C-1C177676E17E}"/>
    <cellStyle name="Normal 2 3 5 3" xfId="486" xr:uid="{41385F5D-8BC5-47EA-AC0B-7E230B81B31D}"/>
    <cellStyle name="Normal 2 3 6" xfId="199" xr:uid="{E33F04BD-D316-41F4-BF92-AC467051132F}"/>
    <cellStyle name="Normal 2 3 6 2" xfId="582" xr:uid="{4392845F-E811-42EB-B3BC-E9CE5E5A2607}"/>
    <cellStyle name="Normal 2 3 7" xfId="390" xr:uid="{060D6653-B9F6-400C-89B0-8ADF7A7AE60B}"/>
    <cellStyle name="Normal 2 4" xfId="11" xr:uid="{9DA67631-E8D3-483B-9BB0-6A5AC9C01266}"/>
    <cellStyle name="Normal 2 4 2" xfId="33" xr:uid="{963644E9-C3CB-433E-AF9A-9525E3498981}"/>
    <cellStyle name="Normal 2 4 2 2" xfId="81" xr:uid="{161C9B29-0E94-42B6-8AAA-4762D61C6FDE}"/>
    <cellStyle name="Normal 2 4 2 2 2" xfId="179" xr:uid="{98B9977B-CDFF-46E1-B96B-3CA660A20B1B}"/>
    <cellStyle name="Normal 2 4 2 2 2 2" xfId="371" xr:uid="{91F223C3-E8D9-4473-8D77-0BF529101435}"/>
    <cellStyle name="Normal 2 4 2 2 2 2 2" xfId="754" xr:uid="{B93C02E1-459C-42FC-A0CB-CE14B9247627}"/>
    <cellStyle name="Normal 2 4 2 2 2 3" xfId="562" xr:uid="{17082BB0-6283-43FF-AFF8-79D239F97BF6}"/>
    <cellStyle name="Normal 2 4 2 2 3" xfId="275" xr:uid="{85CEE3D0-FD8F-4E5E-948C-7E2D259BD88D}"/>
    <cellStyle name="Normal 2 4 2 2 3 2" xfId="658" xr:uid="{E2EA06F5-B098-49B1-99B8-F34BA65D8ED1}"/>
    <cellStyle name="Normal 2 4 2 2 4" xfId="466" xr:uid="{4AC18F45-4D47-4CD1-95AC-D7D11089FC77}"/>
    <cellStyle name="Normal 2 4 2 3" xfId="131" xr:uid="{5ED0927D-9741-4A66-864A-F7CA119E519C}"/>
    <cellStyle name="Normal 2 4 2 3 2" xfId="323" xr:uid="{7515BE16-D99E-4F44-A85B-5C3D63A34151}"/>
    <cellStyle name="Normal 2 4 2 3 2 2" xfId="706" xr:uid="{9D6F1E01-9478-4ED5-8AD8-E038066F9896}"/>
    <cellStyle name="Normal 2 4 2 3 3" xfId="514" xr:uid="{1387D20D-A83D-4B50-86BF-17CD90B74B71}"/>
    <cellStyle name="Normal 2 4 2 4" xfId="227" xr:uid="{AB1629BB-73E2-43C4-8C8C-8FAEBC871F1A}"/>
    <cellStyle name="Normal 2 4 2 4 2" xfId="610" xr:uid="{0489EE6C-38A4-4743-9E37-23F9BC9DAAE0}"/>
    <cellStyle name="Normal 2 4 2 5" xfId="418" xr:uid="{5BAEBFC5-A821-4A1C-B8FA-66D4094343F3}"/>
    <cellStyle name="Normal 2 4 3" xfId="59" xr:uid="{1C289694-EB43-4B3E-BCA9-3DA0193401D3}"/>
    <cellStyle name="Normal 2 4 3 2" xfId="157" xr:uid="{9441042D-355A-417F-80B0-46DBDD33CDDE}"/>
    <cellStyle name="Normal 2 4 3 2 2" xfId="349" xr:uid="{AE671BF3-CBD9-4365-B0B9-4D6DD7991F60}"/>
    <cellStyle name="Normal 2 4 3 2 2 2" xfId="732" xr:uid="{F1233748-B5C7-4323-AFF4-17E17CA7473E}"/>
    <cellStyle name="Normal 2 4 3 2 3" xfId="540" xr:uid="{AE23CD55-B051-4F0F-9487-547F813B5407}"/>
    <cellStyle name="Normal 2 4 3 3" xfId="253" xr:uid="{65AE0D50-9FAE-472F-ACFB-BA6A1E648724}"/>
    <cellStyle name="Normal 2 4 3 3 2" xfId="636" xr:uid="{B8231FD0-BA15-472F-AB4C-C8ABF1EAFE11}"/>
    <cellStyle name="Normal 2 4 3 4" xfId="444" xr:uid="{F85A1773-F80D-47DF-A55D-312477C9C7C4}"/>
    <cellStyle name="Normal 2 4 4" xfId="109" xr:uid="{CDBA4CFF-C956-4FA6-BC71-6C51DDE94F43}"/>
    <cellStyle name="Normal 2 4 4 2" xfId="301" xr:uid="{310166A4-8847-411D-9D40-1C9A9C0DDBC2}"/>
    <cellStyle name="Normal 2 4 4 2 2" xfId="684" xr:uid="{BDCA956A-31D0-4E33-A95D-EC6B481B8210}"/>
    <cellStyle name="Normal 2 4 4 3" xfId="492" xr:uid="{EBE936E9-D6DB-4169-AD7B-A7B169A14FD2}"/>
    <cellStyle name="Normal 2 4 5" xfId="205" xr:uid="{F87A1921-2200-4503-B604-00149C71A49C}"/>
    <cellStyle name="Normal 2 4 5 2" xfId="588" xr:uid="{C6CD25A0-84F4-4669-B17F-5C03379F865D}"/>
    <cellStyle name="Normal 2 4 6" xfId="396" xr:uid="{6B59C4E7-49D5-421A-97F5-FA4845C743C8}"/>
    <cellStyle name="Normal 2 5" xfId="22" xr:uid="{49F88EA1-5CB3-42D3-A8C0-AE491B5F0674}"/>
    <cellStyle name="Normal 2 5 2" xfId="70" xr:uid="{CDE91321-CC97-480A-BD3C-7EE8777A8AB7}"/>
    <cellStyle name="Normal 2 5 2 2" xfId="168" xr:uid="{87BA06C5-FC00-4FDF-9616-597B0B5529C9}"/>
    <cellStyle name="Normal 2 5 2 2 2" xfId="360" xr:uid="{EB39FC4A-77AC-4A2D-BD2A-6F1A0D739269}"/>
    <cellStyle name="Normal 2 5 2 2 2 2" xfId="743" xr:uid="{633B7E1C-30DD-4706-9174-B5F5AD212220}"/>
    <cellStyle name="Normal 2 5 2 2 3" xfId="551" xr:uid="{C8580EC2-DC78-4CB5-B3D3-42BFDA6DC0FA}"/>
    <cellStyle name="Normal 2 5 2 3" xfId="264" xr:uid="{B8E03B02-2B53-40EB-8AD4-AB7F2BA5AFB5}"/>
    <cellStyle name="Normal 2 5 2 3 2" xfId="647" xr:uid="{44F7D9DE-79C4-4D6E-9957-250BE85A10EC}"/>
    <cellStyle name="Normal 2 5 2 4" xfId="455" xr:uid="{A2BA0376-C9C8-412B-A3DF-3EB5B5A6179E}"/>
    <cellStyle name="Normal 2 5 3" xfId="120" xr:uid="{F4635818-D938-4795-AEDD-451005BA3934}"/>
    <cellStyle name="Normal 2 5 3 2" xfId="312" xr:uid="{75BEED1B-A559-43F2-A535-5FA6E57B364A}"/>
    <cellStyle name="Normal 2 5 3 2 2" xfId="695" xr:uid="{90475562-287F-46C6-8059-CDF86E1EE783}"/>
    <cellStyle name="Normal 2 5 3 3" xfId="503" xr:uid="{DE7D3CBC-C75B-4529-B25C-87AF672662DB}"/>
    <cellStyle name="Normal 2 5 4" xfId="216" xr:uid="{9CED7AC6-BF8E-42F2-B488-B062B21E59A1}"/>
    <cellStyle name="Normal 2 5 4 2" xfId="599" xr:uid="{C44CEDD6-F1EE-4E43-A343-562D77FECF60}"/>
    <cellStyle name="Normal 2 5 5" xfId="407" xr:uid="{58A4FF10-2C40-423C-AAD6-D8FA44DBDD3E}"/>
    <cellStyle name="Normal 2 6" xfId="48" xr:uid="{12124C5D-7781-4BAE-B3A0-73ED71A89E87}"/>
    <cellStyle name="Normal 2 6 2" xfId="146" xr:uid="{FAAB7F52-B5D3-440E-80EA-79673EAC2AB4}"/>
    <cellStyle name="Normal 2 6 2 2" xfId="338" xr:uid="{284A5E7F-1114-4D03-A64F-7BE938F0DF74}"/>
    <cellStyle name="Normal 2 6 2 2 2" xfId="721" xr:uid="{D7541A7C-E6AF-4F1E-A66B-BD8B32CB0753}"/>
    <cellStyle name="Normal 2 6 2 3" xfId="529" xr:uid="{EA920BEC-54A2-4679-AD6C-19F030A70E3A}"/>
    <cellStyle name="Normal 2 6 3" xfId="242" xr:uid="{9F080EA2-E89B-4FBD-8CEE-5293944AEDD6}"/>
    <cellStyle name="Normal 2 6 3 2" xfId="625" xr:uid="{683CA880-9FEA-4E12-A618-0F37AEC7FEAB}"/>
    <cellStyle name="Normal 2 6 4" xfId="433" xr:uid="{B0D0E016-9C51-4E5B-9839-75EA5F9990DB}"/>
    <cellStyle name="Normal 2 7" xfId="98" xr:uid="{8EDD8889-D6F1-4CDC-BF59-63B0B6E8D4A4}"/>
    <cellStyle name="Normal 2 7 2" xfId="290" xr:uid="{47559B64-ED65-47F2-8569-F5E252887333}"/>
    <cellStyle name="Normal 2 7 2 2" xfId="673" xr:uid="{AD0F8085-C413-4B5B-924E-E4EE72324694}"/>
    <cellStyle name="Normal 2 7 3" xfId="481" xr:uid="{7DB19BC0-5028-498D-A273-87CFE9B74E00}"/>
    <cellStyle name="Normal 2 8" xfId="194" xr:uid="{3E1643A6-9E78-48AE-A591-58AD3DAA36C5}"/>
    <cellStyle name="Normal 2 8 2" xfId="577" xr:uid="{235575CD-1960-42E8-8320-C2FB48E362BE}"/>
    <cellStyle name="Normal 2 9" xfId="385" xr:uid="{E7CF1943-45C4-4F53-9CA8-2482BB900B2E}"/>
    <cellStyle name="Normal 3" xfId="4" xr:uid="{42B53BCD-0350-4536-AAB9-127E322817F6}"/>
    <cellStyle name="Normal 3 2" xfId="15" xr:uid="{75CAD456-C16E-4BC6-B7E4-2AB9E9172AE2}"/>
    <cellStyle name="Normal 3 2 2" xfId="37" xr:uid="{FF46BEEE-B6E5-4EE5-BA94-06B01873C40D}"/>
    <cellStyle name="Normal 3 2 2 2" xfId="85" xr:uid="{80D61611-71F7-487A-A0F6-F5829EC4476B}"/>
    <cellStyle name="Normal 3 2 2 2 2" xfId="183" xr:uid="{8584B1B2-DEA5-408E-ADFF-3362AFFDFD76}"/>
    <cellStyle name="Normal 3 2 2 2 2 2" xfId="375" xr:uid="{C737F6EF-F4FD-4D8C-BD7E-EFB622076F3A}"/>
    <cellStyle name="Normal 3 2 2 2 2 2 2" xfId="758" xr:uid="{6207E880-D8BE-427A-BABC-3BD614C0B85A}"/>
    <cellStyle name="Normal 3 2 2 2 2 3" xfId="566" xr:uid="{0C6AB383-7274-4912-BCB6-6D0C9BC2FDB2}"/>
    <cellStyle name="Normal 3 2 2 2 3" xfId="279" xr:uid="{A7075137-D8FF-4FDF-B7DC-F789B8EC8C08}"/>
    <cellStyle name="Normal 3 2 2 2 3 2" xfId="662" xr:uid="{6FD971EF-824F-45E6-92FB-1EA940AB9E65}"/>
    <cellStyle name="Normal 3 2 2 2 4" xfId="470" xr:uid="{646F0B94-5202-4757-B42E-FE80AA32866E}"/>
    <cellStyle name="Normal 3 2 2 3" xfId="135" xr:uid="{91FCCE40-E26A-49C3-A2E4-962052B5836A}"/>
    <cellStyle name="Normal 3 2 2 3 2" xfId="327" xr:uid="{F2ABBE30-5646-4C4E-A6D8-09B704B53971}"/>
    <cellStyle name="Normal 3 2 2 3 2 2" xfId="710" xr:uid="{8E2ED9E1-D4E9-465E-B3A6-5026565C4BD7}"/>
    <cellStyle name="Normal 3 2 2 3 3" xfId="518" xr:uid="{9B0A92F7-ADDC-437B-8CA0-75BB8E403837}"/>
    <cellStyle name="Normal 3 2 2 4" xfId="231" xr:uid="{F7F734CB-9E02-48D4-B5D4-CA31E7677320}"/>
    <cellStyle name="Normal 3 2 2 4 2" xfId="614" xr:uid="{DA4E82E8-4D18-4DA5-8EC3-AD321988C829}"/>
    <cellStyle name="Normal 3 2 2 5" xfId="422" xr:uid="{31911361-E317-4957-8134-B12C67C8EEA7}"/>
    <cellStyle name="Normal 3 2 3" xfId="63" xr:uid="{48BC8033-F834-4F0A-9657-4F5ADF1F8FE7}"/>
    <cellStyle name="Normal 3 2 3 2" xfId="161" xr:uid="{9A71FC11-F2F3-4DB9-931E-47E001AD6666}"/>
    <cellStyle name="Normal 3 2 3 2 2" xfId="353" xr:uid="{B0AB7113-97DC-4BC0-A268-5DD8C20AB4AA}"/>
    <cellStyle name="Normal 3 2 3 2 2 2" xfId="736" xr:uid="{90F9A11C-9AC1-4F40-A458-091D1F09803D}"/>
    <cellStyle name="Normal 3 2 3 2 3" xfId="544" xr:uid="{0395996D-A494-4CCE-8D0B-2C5C664A8807}"/>
    <cellStyle name="Normal 3 2 3 3" xfId="257" xr:uid="{EF607694-BBD9-4FF9-ADA0-3C5D779F8335}"/>
    <cellStyle name="Normal 3 2 3 3 2" xfId="640" xr:uid="{442685FF-6E16-4FD5-8245-5C1D0BCCC2D9}"/>
    <cellStyle name="Normal 3 2 3 4" xfId="448" xr:uid="{8B1C543E-862F-47CC-9228-FD08FCF1130B}"/>
    <cellStyle name="Normal 3 2 4" xfId="113" xr:uid="{14C98B45-83FA-4131-951F-0BE2FBB7D6DB}"/>
    <cellStyle name="Normal 3 2 4 2" xfId="305" xr:uid="{1BBA4894-1CE9-4BF0-8183-07BF79E16B23}"/>
    <cellStyle name="Normal 3 2 4 2 2" xfId="688" xr:uid="{A26BB790-F0FC-4B38-95DB-01CE850DEFFA}"/>
    <cellStyle name="Normal 3 2 4 3" xfId="496" xr:uid="{48872D3D-9B4F-4AA3-8D12-3B46DD5A9AF5}"/>
    <cellStyle name="Normal 3 2 5" xfId="209" xr:uid="{A2F11787-E792-48D8-A802-652A221B465D}"/>
    <cellStyle name="Normal 3 2 5 2" xfId="592" xr:uid="{862FEC89-E409-456D-8D4E-9BD88D8AA5DC}"/>
    <cellStyle name="Normal 3 2 6" xfId="400" xr:uid="{93F33CCA-1CAB-4207-A55A-5DFF2F5CEBB7}"/>
    <cellStyle name="Normal 3 3" xfId="26" xr:uid="{94DD5579-A039-42C8-ACC2-45244721FAD9}"/>
    <cellStyle name="Normal 3 3 2" xfId="74" xr:uid="{CEB75C96-0DAC-491C-8A1F-E67D6C23CBCC}"/>
    <cellStyle name="Normal 3 3 2 2" xfId="172" xr:uid="{AAE9CCA7-0270-46C6-BF4B-9168002D31C4}"/>
    <cellStyle name="Normal 3 3 2 2 2" xfId="364" xr:uid="{4DE7EE24-AEFF-461A-A546-EA66909043E9}"/>
    <cellStyle name="Normal 3 3 2 2 2 2" xfId="747" xr:uid="{ECA8AD81-66DB-4BFE-9910-BCEF1EE62F16}"/>
    <cellStyle name="Normal 3 3 2 2 3" xfId="555" xr:uid="{EBD45287-2332-4681-B40E-87061FB33A8E}"/>
    <cellStyle name="Normal 3 3 2 3" xfId="268" xr:uid="{91C9CD05-C5D8-4693-B71F-8363F362BA4E}"/>
    <cellStyle name="Normal 3 3 2 3 2" xfId="651" xr:uid="{FD93DCF0-9FB7-46E3-9004-2E9CA2573AC3}"/>
    <cellStyle name="Normal 3 3 2 4" xfId="459" xr:uid="{90AD4E45-D136-45E8-81D6-C84E673BF86B}"/>
    <cellStyle name="Normal 3 3 3" xfId="124" xr:uid="{47F3DBD3-B90B-4D9D-AB1A-9D66F64DCD75}"/>
    <cellStyle name="Normal 3 3 3 2" xfId="316" xr:uid="{D18E7B31-A5F5-4019-96D3-9A803BADA47E}"/>
    <cellStyle name="Normal 3 3 3 2 2" xfId="699" xr:uid="{78B8E20F-5787-49B9-9459-DEFA86B6FF30}"/>
    <cellStyle name="Normal 3 3 3 3" xfId="507" xr:uid="{4A3263FF-F089-442F-BDE5-5F6685C1F21D}"/>
    <cellStyle name="Normal 3 3 4" xfId="220" xr:uid="{CF1F5FCB-6E5F-4218-9706-D12C70DFC0C7}"/>
    <cellStyle name="Normal 3 3 4 2" xfId="603" xr:uid="{55C5BEAB-7541-47D3-891C-E75036398E44}"/>
    <cellStyle name="Normal 3 3 5" xfId="411" xr:uid="{04EE6184-79FD-4372-9830-8F3BA1BE411D}"/>
    <cellStyle name="Normal 3 4" xfId="44" xr:uid="{EF73EC3E-8271-412B-8D0B-3B29A4BC8B02}"/>
    <cellStyle name="Normal 3 4 2" xfId="92" xr:uid="{1B33E7D5-E576-4CA9-9EB1-916CBA7E8078}"/>
    <cellStyle name="Normal 3 4 2 2" xfId="190" xr:uid="{F510BE02-947D-4A5C-A98A-15A856E9816B}"/>
    <cellStyle name="Normal 3 4 2 2 2" xfId="382" xr:uid="{C6E4877F-38EC-48C2-B416-154C7EAF20D6}"/>
    <cellStyle name="Normal 3 4 2 2 2 2" xfId="765" xr:uid="{C79C28BB-F736-4E8F-9490-22ACAFCF357D}"/>
    <cellStyle name="Normal 3 4 2 2 3" xfId="573" xr:uid="{5247C759-9129-4EF7-825F-31EF334C9ACF}"/>
    <cellStyle name="Normal 3 4 2 3" xfId="286" xr:uid="{27C371F2-C7D5-4037-986D-43430CDACB00}"/>
    <cellStyle name="Normal 3 4 2 3 2" xfId="669" xr:uid="{68FC42F8-5630-4C1F-A927-52995A5B8A7C}"/>
    <cellStyle name="Normal 3 4 2 4" xfId="477" xr:uid="{420665FA-5FC9-4E58-9B5B-FD14942DF143}"/>
    <cellStyle name="Normal 3 4 3" xfId="142" xr:uid="{ECFA95B5-DE74-4E6C-8E6E-9A23C85BD171}"/>
    <cellStyle name="Normal 3 4 3 2" xfId="334" xr:uid="{0323CD6E-57EA-4931-8981-37BAC4AA462E}"/>
    <cellStyle name="Normal 3 4 3 2 2" xfId="717" xr:uid="{38210E40-97ED-413D-87AC-1B6F5FD97926}"/>
    <cellStyle name="Normal 3 4 3 3" xfId="525" xr:uid="{27FBFC18-7672-429A-8D9E-EC7F837017CD}"/>
    <cellStyle name="Normal 3 4 4" xfId="238" xr:uid="{8AA77621-548C-49D1-A1A3-31DFE1E56C6E}"/>
    <cellStyle name="Normal 3 4 4 2" xfId="621" xr:uid="{823A03C4-412C-427D-9486-03CF10808348}"/>
    <cellStyle name="Normal 3 4 5" xfId="429" xr:uid="{566E5E67-D264-4602-8FEC-996216D9DB2C}"/>
    <cellStyle name="Normal 3 5" xfId="52" xr:uid="{1BE6C66D-75BC-478F-9F0E-2545E8E49E6D}"/>
    <cellStyle name="Normal 3 5 2" xfId="150" xr:uid="{843DB6F5-F009-4FCE-8865-57A0197F4969}"/>
    <cellStyle name="Normal 3 5 2 2" xfId="342" xr:uid="{CD3897CB-ECC3-4BB5-B7EC-64821451220F}"/>
    <cellStyle name="Normal 3 5 2 2 2" xfId="725" xr:uid="{20621959-70CB-40FE-81AF-E3C8ACE42D5E}"/>
    <cellStyle name="Normal 3 5 2 3" xfId="533" xr:uid="{679F26BB-5993-419B-9258-9D96B6EE7C96}"/>
    <cellStyle name="Normal 3 5 3" xfId="246" xr:uid="{FD73C9D9-4ED7-431E-8DCA-68751C9646AF}"/>
    <cellStyle name="Normal 3 5 3 2" xfId="629" xr:uid="{72538167-5851-4499-8040-41FD53BDA83F}"/>
    <cellStyle name="Normal 3 5 4" xfId="437" xr:uid="{650C4BE7-E4D8-4530-AC78-6053AF72D2B5}"/>
    <cellStyle name="Normal 3 6" xfId="102" xr:uid="{8BBD6A07-4163-4E0A-A17D-6730335212DA}"/>
    <cellStyle name="Normal 3 6 2" xfId="294" xr:uid="{0AD24E0E-B021-4FF9-8F01-3A64AEDBDB0B}"/>
    <cellStyle name="Normal 3 6 2 2" xfId="677" xr:uid="{C9A1C805-E7F7-4072-BBAB-E8C1742E3CD8}"/>
    <cellStyle name="Normal 3 6 3" xfId="485" xr:uid="{CCC039BF-09CB-416C-8339-25D7B2D5C16F}"/>
    <cellStyle name="Normal 3 7" xfId="198" xr:uid="{A37C325B-E74B-4C06-A3FD-0A9F02F77587}"/>
    <cellStyle name="Normal 3 7 2" xfId="581" xr:uid="{ADC57EE0-2182-4FEA-A3C5-EB8279358163}"/>
    <cellStyle name="Normal 3 8" xfId="389" xr:uid="{574DAD47-6A6D-46E2-A31A-E7C5656C1B40}"/>
    <cellStyle name="Normal 4" xfId="10" xr:uid="{77D55419-864E-4461-8E5E-0881FF785BD9}"/>
    <cellStyle name="Normal 4 2" xfId="32" xr:uid="{3C36BF1F-10AB-43B1-AF4D-81EEE16B949B}"/>
    <cellStyle name="Normal 4 2 2" xfId="80" xr:uid="{A28F93AC-1EC2-4927-A515-0227109454CD}"/>
    <cellStyle name="Normal 4 2 2 2" xfId="178" xr:uid="{B1879B44-ADE1-49AC-99E3-B0059A69DBA1}"/>
    <cellStyle name="Normal 4 2 2 2 2" xfId="370" xr:uid="{8AD5AABE-B31A-4478-B78C-C55B8930EAD3}"/>
    <cellStyle name="Normal 4 2 2 2 2 2" xfId="753" xr:uid="{BD6C631B-BB13-4F04-8896-8A5642D8B2B3}"/>
    <cellStyle name="Normal 4 2 2 2 3" xfId="561" xr:uid="{EF235533-D044-444F-8297-E73649052B7B}"/>
    <cellStyle name="Normal 4 2 2 3" xfId="274" xr:uid="{6BD34C89-318D-4D13-875B-219C6826BE8A}"/>
    <cellStyle name="Normal 4 2 2 3 2" xfId="657" xr:uid="{A437444C-4FD1-4587-A4A8-04AD2EC82607}"/>
    <cellStyle name="Normal 4 2 2 4" xfId="465" xr:uid="{BF6A4129-9623-4DAF-8664-12D1B27963B1}"/>
    <cellStyle name="Normal 4 2 3" xfId="130" xr:uid="{8882E779-B870-438B-AABE-D01D01D7F783}"/>
    <cellStyle name="Normal 4 2 3 2" xfId="322" xr:uid="{3EDBEA7B-3869-4668-B7F5-35FA8B83682D}"/>
    <cellStyle name="Normal 4 2 3 2 2" xfId="705" xr:uid="{C65B7D71-E5EE-481A-8493-30E9D4E4AD15}"/>
    <cellStyle name="Normal 4 2 3 3" xfId="513" xr:uid="{3537346B-32B1-4900-99CC-C5F6B248E1D4}"/>
    <cellStyle name="Normal 4 2 4" xfId="226" xr:uid="{B5AF97FD-68AF-457A-A078-E6214C1224F2}"/>
    <cellStyle name="Normal 4 2 4 2" xfId="609" xr:uid="{91273886-BF27-4E7D-A041-C7561B8EC4A8}"/>
    <cellStyle name="Normal 4 2 5" xfId="417" xr:uid="{1FA0CB98-EE92-4D6D-856F-5EBACA8CB4CF}"/>
    <cellStyle name="Normal 4 3" xfId="58" xr:uid="{4A676959-6469-4665-A591-1489923EE88C}"/>
    <cellStyle name="Normal 4 3 2" xfId="156" xr:uid="{65FC7815-10FA-4043-8B73-BD4D79907EA5}"/>
    <cellStyle name="Normal 4 3 2 2" xfId="348" xr:uid="{A9754454-2596-4A92-AD61-05E675FA2A23}"/>
    <cellStyle name="Normal 4 3 2 2 2" xfId="731" xr:uid="{E14F79CE-970B-420C-BBF9-85F7359C4ABC}"/>
    <cellStyle name="Normal 4 3 2 3" xfId="539" xr:uid="{D52A3857-8464-4A23-A945-AA6C1247F409}"/>
    <cellStyle name="Normal 4 3 3" xfId="252" xr:uid="{88A15984-BF7F-451F-A813-E272318ECED5}"/>
    <cellStyle name="Normal 4 3 3 2" xfId="635" xr:uid="{C126FA58-8871-4FCB-AB90-8034230EEA53}"/>
    <cellStyle name="Normal 4 3 4" xfId="443" xr:uid="{EB9132EA-5901-4BDA-8455-2F0F412003A4}"/>
    <cellStyle name="Normal 4 4" xfId="108" xr:uid="{D288AF6D-BACE-44DC-98AB-82387F9270E6}"/>
    <cellStyle name="Normal 4 4 2" xfId="300" xr:uid="{97ECC7B9-4F24-48AD-8967-F06AEE87B7CC}"/>
    <cellStyle name="Normal 4 4 2 2" xfId="683" xr:uid="{3FE360E3-5F53-4154-B912-615B53E4422E}"/>
    <cellStyle name="Normal 4 4 3" xfId="491" xr:uid="{0DA71886-000B-4525-8F10-291AB92D10E4}"/>
    <cellStyle name="Normal 4 5" xfId="204" xr:uid="{E8255879-5390-4EB0-B900-E91D89BFB4E9}"/>
    <cellStyle name="Normal 4 5 2" xfId="587" xr:uid="{FA6453A2-6B4D-47F0-82EB-6BDC097DC0D0}"/>
    <cellStyle name="Normal 4 6" xfId="395" xr:uid="{DE66CCC8-6A3F-4916-95EC-A2C83AFD7A4F}"/>
    <cellStyle name="Normal 5" xfId="21" xr:uid="{58FFF617-E53B-4229-911B-42100A0702FF}"/>
    <cellStyle name="Normal 5 2" xfId="69" xr:uid="{B8A0D256-FD9C-4068-B6AC-F493B34B6518}"/>
    <cellStyle name="Normal 5 2 2" xfId="167" xr:uid="{9BA7FEC4-3724-4D70-A44C-8AA63A32268D}"/>
    <cellStyle name="Normal 5 2 2 2" xfId="359" xr:uid="{266452EA-7468-430D-AE3E-C3C84D71FC69}"/>
    <cellStyle name="Normal 5 2 2 2 2" xfId="742" xr:uid="{0FDED4A6-9C90-42EB-A173-58D45D8BCC38}"/>
    <cellStyle name="Normal 5 2 2 3" xfId="550" xr:uid="{DA1A354D-E027-4EDD-84C0-4023AF7C6DD8}"/>
    <cellStyle name="Normal 5 2 3" xfId="263" xr:uid="{5C78B3FD-8D09-4A71-8F4C-EE163307E7E5}"/>
    <cellStyle name="Normal 5 2 3 2" xfId="646" xr:uid="{D7033D7C-14B0-495A-982D-2A9C76BFBB05}"/>
    <cellStyle name="Normal 5 2 4" xfId="454" xr:uid="{2D356458-3860-4DE4-B516-3F48255AE00A}"/>
    <cellStyle name="Normal 5 3" xfId="119" xr:uid="{66A132EC-AD3B-47B8-9A56-37527E13348C}"/>
    <cellStyle name="Normal 5 3 2" xfId="311" xr:uid="{96FD8BA7-8DDF-49B6-8C3D-FFAB5C387628}"/>
    <cellStyle name="Normal 5 3 2 2" xfId="694" xr:uid="{9306DED4-3FB7-4619-A127-C2B7F9DB061C}"/>
    <cellStyle name="Normal 5 3 3" xfId="502" xr:uid="{8E1BC78C-C3A2-4618-A404-6E82408EA3E2}"/>
    <cellStyle name="Normal 5 4" xfId="215" xr:uid="{8CC0749E-074E-4037-86F4-6558CE2879CF}"/>
    <cellStyle name="Normal 5 4 2" xfId="598" xr:uid="{B45A13CB-E653-4209-AEC7-95BA2AE49870}"/>
    <cellStyle name="Normal 5 5" xfId="406" xr:uid="{3EA4A47A-4DCF-46BC-977B-F142C1EAAF24}"/>
    <cellStyle name="Normal 6" xfId="43" xr:uid="{9436D6DF-E935-49C5-BA1B-04F939734B96}"/>
    <cellStyle name="Normal 6 2" xfId="91" xr:uid="{A28A5F67-017D-460A-94E3-808F5DB1FFF2}"/>
    <cellStyle name="Normal 6 2 2" xfId="189" xr:uid="{C738E5EA-64BB-4789-9619-9B4ACA874066}"/>
    <cellStyle name="Normal 6 2 2 2" xfId="381" xr:uid="{75869E9F-6AC8-4F2E-BCDD-79FA930B6CC9}"/>
    <cellStyle name="Normal 6 2 2 2 2" xfId="764" xr:uid="{C2CADE6E-EA12-49B3-BB80-12DFCFBF85BB}"/>
    <cellStyle name="Normal 6 2 2 3" xfId="572" xr:uid="{89C93702-BB62-4B5F-8F50-2B01A1648F6B}"/>
    <cellStyle name="Normal 6 2 3" xfId="285" xr:uid="{7559B721-EA9D-4CA1-802A-1FC9DD393E0D}"/>
    <cellStyle name="Normal 6 2 3 2" xfId="668" xr:uid="{4590CA82-DC0F-4C19-8584-548E70C52BCE}"/>
    <cellStyle name="Normal 6 2 4" xfId="476" xr:uid="{8679D33E-DDEB-48D3-BE6D-DE4B9C07DB86}"/>
    <cellStyle name="Normal 6 3" xfId="141" xr:uid="{3574F3A2-5E08-49C3-831C-50414B747ABD}"/>
    <cellStyle name="Normal 6 3 2" xfId="333" xr:uid="{5461273C-7B78-4B5A-8C6F-F1B8E3D53B73}"/>
    <cellStyle name="Normal 6 3 2 2" xfId="716" xr:uid="{F5382CD8-DF8A-464D-BE92-F6130832DEC3}"/>
    <cellStyle name="Normal 6 3 3" xfId="524" xr:uid="{95F406B0-30E4-47EE-AB6B-8895654244C3}"/>
    <cellStyle name="Normal 6 4" xfId="237" xr:uid="{3845D69B-E898-40A1-A992-6BFD38CE2AEF}"/>
    <cellStyle name="Normal 6 4 2" xfId="620" xr:uid="{497E190D-00E4-4C24-AD8C-B2CB5828444A}"/>
    <cellStyle name="Normal 6 5" xfId="428" xr:uid="{8B19611B-194D-4286-B162-ECC7AFE4357B}"/>
    <cellStyle name="Normal 7" xfId="47" xr:uid="{22A99A6D-68D7-4F29-867A-F928DBD8F897}"/>
    <cellStyle name="Normal 7 2" xfId="145" xr:uid="{7AA71DAF-A13A-448E-A9FD-4C49C470D031}"/>
    <cellStyle name="Normal 7 2 2" xfId="337" xr:uid="{4AA30ADD-B2F5-4A77-B150-7B17BCE81184}"/>
    <cellStyle name="Normal 7 2 2 2" xfId="720" xr:uid="{7BB1F525-986C-4323-8560-1F1EB28C41C5}"/>
    <cellStyle name="Normal 7 2 3" xfId="528" xr:uid="{AD898257-86A6-44B7-8616-FE84FFD7AA40}"/>
    <cellStyle name="Normal 7 3" xfId="241" xr:uid="{5A24A87C-AFC3-4790-8DD6-8C6987FCC7E3}"/>
    <cellStyle name="Normal 7 3 2" xfId="624" xr:uid="{4F4A3D3A-5BF1-4E32-8FFB-77A2C5AE2FA2}"/>
    <cellStyle name="Normal 7 4" xfId="432" xr:uid="{B05FA49D-701C-483B-8303-D8A545AACC2A}"/>
    <cellStyle name="Normal 8" xfId="95" xr:uid="{03AF1E94-6944-495D-866B-3D90232867D9}"/>
    <cellStyle name="Normal 9" xfId="97" xr:uid="{8D4EC4F5-5AA0-4751-A327-93BD70C8691C}"/>
    <cellStyle name="Normal 9 2" xfId="289" xr:uid="{59577A3C-6EE3-4A9D-8B8C-278B056EFAA1}"/>
    <cellStyle name="Normal 9 2 2" xfId="672" xr:uid="{42D08BBA-C877-4EBC-BC73-8134EFAA409D}"/>
    <cellStyle name="Normal 9 3" xfId="480" xr:uid="{EEF91607-C7C4-4760-8934-938D56E8340F}"/>
    <cellStyle name="Percent 10" xfId="195" xr:uid="{B5684EE2-B185-4258-A326-EC7E5ECB5050}"/>
    <cellStyle name="Percent 10 2" xfId="578" xr:uid="{6A4FF8EB-4C64-4B6A-ACB5-B946B8B61DED}"/>
    <cellStyle name="Percent 11" xfId="386" xr:uid="{160527F7-2ECB-42F6-89EB-6DCCB71E4F3F}"/>
    <cellStyle name="Percent 2" xfId="3" xr:uid="{992658CB-E660-4FA8-85A2-AF988B0579A4}"/>
    <cellStyle name="Percent 2 2" xfId="8" xr:uid="{FABB5FB7-DCB7-4CCB-83A6-7C66141CF021}"/>
    <cellStyle name="Percent 2 2 2" xfId="19" xr:uid="{5D0A6A7E-259A-4F00-859A-D1E8EF25C8A3}"/>
    <cellStyle name="Percent 2 2 2 2" xfId="41" xr:uid="{FC9BB832-F186-4EEC-A9AD-C15E5D5EB2B2}"/>
    <cellStyle name="Percent 2 2 2 2 2" xfId="89" xr:uid="{E2948AA8-7F61-48F6-A67F-B5A26388DA23}"/>
    <cellStyle name="Percent 2 2 2 2 2 2" xfId="187" xr:uid="{5D494C5A-B2D9-4999-9A5B-C4888C2FC7E8}"/>
    <cellStyle name="Percent 2 2 2 2 2 2 2" xfId="379" xr:uid="{7D1AC663-32D3-42B9-A60F-88A76BAEC4C2}"/>
    <cellStyle name="Percent 2 2 2 2 2 2 2 2" xfId="762" xr:uid="{50A28F78-B943-4E52-8576-BAA2EC678E77}"/>
    <cellStyle name="Percent 2 2 2 2 2 2 3" xfId="570" xr:uid="{6FE5B505-930F-4353-A61A-284B2A4757E8}"/>
    <cellStyle name="Percent 2 2 2 2 2 3" xfId="283" xr:uid="{592A2798-92C5-42FB-BE72-2E97F89A8FDA}"/>
    <cellStyle name="Percent 2 2 2 2 2 3 2" xfId="666" xr:uid="{82B6BC90-EDDE-4E39-A05B-690DA6E066AA}"/>
    <cellStyle name="Percent 2 2 2 2 2 4" xfId="474" xr:uid="{528AA30D-1812-499D-BCC4-BD32C9BDAD39}"/>
    <cellStyle name="Percent 2 2 2 2 3" xfId="139" xr:uid="{C947FEF4-57F5-4459-9046-81B3A9B52932}"/>
    <cellStyle name="Percent 2 2 2 2 3 2" xfId="331" xr:uid="{F5088DA5-8DAD-4328-8D3F-752B6BDBB011}"/>
    <cellStyle name="Percent 2 2 2 2 3 2 2" xfId="714" xr:uid="{30165977-7F1A-40A3-BD94-240AD442EF28}"/>
    <cellStyle name="Percent 2 2 2 2 3 3" xfId="522" xr:uid="{EB80CBD3-4462-4CAD-935C-8995782C474D}"/>
    <cellStyle name="Percent 2 2 2 2 4" xfId="235" xr:uid="{C7695362-C60F-4B20-B382-9E0531728B5F}"/>
    <cellStyle name="Percent 2 2 2 2 4 2" xfId="618" xr:uid="{A0722443-65FD-4029-9410-A84CA5DAAB07}"/>
    <cellStyle name="Percent 2 2 2 2 5" xfId="426" xr:uid="{4B53A880-BF34-43E5-A2CA-A36B7805829F}"/>
    <cellStyle name="Percent 2 2 2 3" xfId="67" xr:uid="{10B87601-0DC8-4781-A7EE-2B32FEFBBEA6}"/>
    <cellStyle name="Percent 2 2 2 3 2" xfId="165" xr:uid="{6A5C62D9-78D3-43F3-A4E8-337FFDB4ED56}"/>
    <cellStyle name="Percent 2 2 2 3 2 2" xfId="357" xr:uid="{3F02EE2A-5FA0-47D0-9283-6C2716B0CDF1}"/>
    <cellStyle name="Percent 2 2 2 3 2 2 2" xfId="740" xr:uid="{7FA1AE75-D6BC-49C7-9F23-F437D2BA1237}"/>
    <cellStyle name="Percent 2 2 2 3 2 3" xfId="548" xr:uid="{A0223B2D-1FD3-4E03-9D77-6FFA6FD1BCCD}"/>
    <cellStyle name="Percent 2 2 2 3 3" xfId="261" xr:uid="{302CCFE6-AA8B-4EDE-8A63-B9585C73F185}"/>
    <cellStyle name="Percent 2 2 2 3 3 2" xfId="644" xr:uid="{05AD0732-90C8-44B2-B78B-63148D0457FF}"/>
    <cellStyle name="Percent 2 2 2 3 4" xfId="452" xr:uid="{AA1F62CA-0D76-4DD6-A2D2-DBACB4E48D22}"/>
    <cellStyle name="Percent 2 2 2 4" xfId="117" xr:uid="{7A75E0D2-7855-452F-BBC0-7380C6AB71F2}"/>
    <cellStyle name="Percent 2 2 2 4 2" xfId="309" xr:uid="{AA11777C-206A-4857-8D99-CF6683448790}"/>
    <cellStyle name="Percent 2 2 2 4 2 2" xfId="692" xr:uid="{21FFC047-217F-425D-843C-155E684F30F3}"/>
    <cellStyle name="Percent 2 2 2 4 3" xfId="500" xr:uid="{0BCA9F04-DF0B-4B26-A3E8-7808EAA6E3B6}"/>
    <cellStyle name="Percent 2 2 2 5" xfId="213" xr:uid="{21F3DA64-70D9-41FE-97FD-FBF51658349D}"/>
    <cellStyle name="Percent 2 2 2 5 2" xfId="596" xr:uid="{0A81F7AE-F385-4B78-9332-7C2337C9F985}"/>
    <cellStyle name="Percent 2 2 2 6" xfId="404" xr:uid="{958F6C30-D977-4FE4-A21F-E62D10C50F18}"/>
    <cellStyle name="Percent 2 2 3" xfId="30" xr:uid="{8E7BC2CE-F904-4F59-8374-0F569F50BCAE}"/>
    <cellStyle name="Percent 2 2 3 2" xfId="78" xr:uid="{2CE23B4D-DC9D-4615-8E63-2DD83B96765F}"/>
    <cellStyle name="Percent 2 2 3 2 2" xfId="176" xr:uid="{DF5E394A-F264-4E8C-A713-C877517B08BC}"/>
    <cellStyle name="Percent 2 2 3 2 2 2" xfId="368" xr:uid="{BFC3C9A0-A544-48C0-914A-C3C0A81861C3}"/>
    <cellStyle name="Percent 2 2 3 2 2 2 2" xfId="751" xr:uid="{79290752-2F8F-4133-92D4-4A3DE0512FF9}"/>
    <cellStyle name="Percent 2 2 3 2 2 3" xfId="559" xr:uid="{81FB8230-CD2F-4D1D-B87E-F24D1FD44E71}"/>
    <cellStyle name="Percent 2 2 3 2 3" xfId="272" xr:uid="{CDB912FD-41FE-42D4-93A5-092130E9A656}"/>
    <cellStyle name="Percent 2 2 3 2 3 2" xfId="655" xr:uid="{75692385-AE1B-4C07-B522-EDF900C1CAD0}"/>
    <cellStyle name="Percent 2 2 3 2 4" xfId="463" xr:uid="{4651F61E-FC94-4E45-9637-18ED5ADD977B}"/>
    <cellStyle name="Percent 2 2 3 3" xfId="128" xr:uid="{A2AC31A3-F8A7-4E7D-82C0-B96D8B9100C5}"/>
    <cellStyle name="Percent 2 2 3 3 2" xfId="320" xr:uid="{4763419C-B70A-4A25-8FFA-832B92DE0B31}"/>
    <cellStyle name="Percent 2 2 3 3 2 2" xfId="703" xr:uid="{BEB590EC-B1BC-490D-BD7E-0CF7DDBE369B}"/>
    <cellStyle name="Percent 2 2 3 3 3" xfId="511" xr:uid="{CEE3FFD8-8326-4C03-91F6-FD664CD262F7}"/>
    <cellStyle name="Percent 2 2 3 4" xfId="224" xr:uid="{7827FC74-B2A2-4414-9C4E-8F1721829E3C}"/>
    <cellStyle name="Percent 2 2 3 4 2" xfId="607" xr:uid="{48BF9A29-F319-4891-A986-521DEA9A5309}"/>
    <cellStyle name="Percent 2 2 3 5" xfId="415" xr:uid="{7ECC9BC8-E952-486B-AF1F-E4D197FD07AC}"/>
    <cellStyle name="Percent 2 2 4" xfId="56" xr:uid="{ECCDCBFF-AD4B-439C-B5E2-8167D286C731}"/>
    <cellStyle name="Percent 2 2 4 2" xfId="154" xr:uid="{2702B62F-A1A2-4805-8B12-B3841E44225B}"/>
    <cellStyle name="Percent 2 2 4 2 2" xfId="346" xr:uid="{78A2ECD8-7764-49A7-B0B6-4E3DBF02A486}"/>
    <cellStyle name="Percent 2 2 4 2 2 2" xfId="729" xr:uid="{9A23B77E-C449-42E1-9123-7233C4515B20}"/>
    <cellStyle name="Percent 2 2 4 2 3" xfId="537" xr:uid="{14574762-626C-43CC-BCF9-FFC51D1AF6C4}"/>
    <cellStyle name="Percent 2 2 4 3" xfId="250" xr:uid="{F9999D10-EA13-4ACF-BDB6-95E44AD9C8C4}"/>
    <cellStyle name="Percent 2 2 4 3 2" xfId="633" xr:uid="{20113B4C-43B2-4239-AFE6-4E5F2C03560C}"/>
    <cellStyle name="Percent 2 2 4 4" xfId="441" xr:uid="{4F45909C-8CC5-49A7-A9D1-FC0B4831C629}"/>
    <cellStyle name="Percent 2 2 5" xfId="106" xr:uid="{BFEDECEA-A01B-404A-BE2C-8627EAF551E4}"/>
    <cellStyle name="Percent 2 2 5 2" xfId="298" xr:uid="{62CB96B6-F00E-4E56-AF18-01F29618FDAE}"/>
    <cellStyle name="Percent 2 2 5 2 2" xfId="681" xr:uid="{68FAA003-F12C-4BFF-B9B8-CEF3E3DCC0F5}"/>
    <cellStyle name="Percent 2 2 5 3" xfId="489" xr:uid="{A0999A00-DEA0-44E8-8700-EB8157AFCDEC}"/>
    <cellStyle name="Percent 2 2 6" xfId="202" xr:uid="{32C49F5C-6F06-4380-93FE-23E4A6407512}"/>
    <cellStyle name="Percent 2 2 6 2" xfId="585" xr:uid="{76E08858-5049-420D-8638-0CB180F87C86}"/>
    <cellStyle name="Percent 2 2 7" xfId="393" xr:uid="{9B2F32AE-8D07-4C65-A536-0A57EBA18D46}"/>
    <cellStyle name="Percent 2 3" xfId="14" xr:uid="{05E029B2-42DC-46B0-A886-5ED429CB3119}"/>
    <cellStyle name="Percent 2 3 2" xfId="36" xr:uid="{B4B649D2-218A-419A-8AFF-5527CEB195B1}"/>
    <cellStyle name="Percent 2 3 2 2" xfId="84" xr:uid="{ACB8D8B6-E757-4E91-9D3B-94D10B442D69}"/>
    <cellStyle name="Percent 2 3 2 2 2" xfId="182" xr:uid="{44E5E0B8-01EB-49BA-A959-489F128FFD02}"/>
    <cellStyle name="Percent 2 3 2 2 2 2" xfId="374" xr:uid="{44CB9B8B-3F7D-4C81-A9BA-894E08BCEC72}"/>
    <cellStyle name="Percent 2 3 2 2 2 2 2" xfId="757" xr:uid="{E585C6A6-0FC7-4383-9A20-F3C7AFEEA983}"/>
    <cellStyle name="Percent 2 3 2 2 2 3" xfId="565" xr:uid="{5E53C659-2E81-44BA-9A11-1AAE18686250}"/>
    <cellStyle name="Percent 2 3 2 2 3" xfId="278" xr:uid="{EC8D4E99-2854-4F8A-B335-EBCC6713BF7C}"/>
    <cellStyle name="Percent 2 3 2 2 3 2" xfId="661" xr:uid="{6132ED9B-8261-43E5-9280-920FA2FBF680}"/>
    <cellStyle name="Percent 2 3 2 2 4" xfId="469" xr:uid="{2DCE5CDD-A1B4-4859-8BE3-245AA6E3EBCB}"/>
    <cellStyle name="Percent 2 3 2 3" xfId="134" xr:uid="{A20C31EA-2A25-49D7-80E2-56E78ECE2FE0}"/>
    <cellStyle name="Percent 2 3 2 3 2" xfId="326" xr:uid="{3E0386F9-07C4-41A7-8F92-AD05307320BF}"/>
    <cellStyle name="Percent 2 3 2 3 2 2" xfId="709" xr:uid="{41E33971-1DE9-49E3-8B9D-4588DEACCF11}"/>
    <cellStyle name="Percent 2 3 2 3 3" xfId="517" xr:uid="{87BC364A-5BEA-40E1-86A7-88A2272CBC70}"/>
    <cellStyle name="Percent 2 3 2 4" xfId="230" xr:uid="{3A86B714-45C4-4852-91D8-BFC3D857C0D4}"/>
    <cellStyle name="Percent 2 3 2 4 2" xfId="613" xr:uid="{E3F1A351-0EC1-4FC6-882E-0D6A71EAF9B3}"/>
    <cellStyle name="Percent 2 3 2 5" xfId="421" xr:uid="{783C0582-7D04-4E7F-8867-F81AA84D186D}"/>
    <cellStyle name="Percent 2 3 3" xfId="62" xr:uid="{1DFDD68F-C551-429A-9F93-9661C2AF3C5D}"/>
    <cellStyle name="Percent 2 3 3 2" xfId="160" xr:uid="{D5C7317B-5ECD-4C49-B415-91AE3A366787}"/>
    <cellStyle name="Percent 2 3 3 2 2" xfId="352" xr:uid="{ECC0B59D-04B7-4365-859B-F6800D52E377}"/>
    <cellStyle name="Percent 2 3 3 2 2 2" xfId="735" xr:uid="{FB15E8DB-6A49-4D4F-828C-C55B7170BF22}"/>
    <cellStyle name="Percent 2 3 3 2 3" xfId="543" xr:uid="{2B234581-0FE3-4F40-BA1D-678066CF4DD5}"/>
    <cellStyle name="Percent 2 3 3 3" xfId="256" xr:uid="{37C6B2E6-1210-4706-A65C-4D60C5452D14}"/>
    <cellStyle name="Percent 2 3 3 3 2" xfId="639" xr:uid="{3CC7AA99-25D8-465F-9587-64841DA505CF}"/>
    <cellStyle name="Percent 2 3 3 4" xfId="447" xr:uid="{ECBD532B-E735-41CD-ABAE-BB7DC0A14C8D}"/>
    <cellStyle name="Percent 2 3 4" xfId="112" xr:uid="{21168EE2-ED57-4F9C-82EF-E3092923A072}"/>
    <cellStyle name="Percent 2 3 4 2" xfId="304" xr:uid="{502A7FED-2A35-4684-B53A-5665F862BD51}"/>
    <cellStyle name="Percent 2 3 4 2 2" xfId="687" xr:uid="{4D4D2093-06F2-49FB-85C5-96B855577E2C}"/>
    <cellStyle name="Percent 2 3 4 3" xfId="495" xr:uid="{5717FFB5-1719-4A64-9E07-EAD909E06F0E}"/>
    <cellStyle name="Percent 2 3 5" xfId="208" xr:uid="{A5A0352E-3E1C-41FA-AE48-89D73A542645}"/>
    <cellStyle name="Percent 2 3 5 2" xfId="591" xr:uid="{49B8F485-B3C8-4C34-9CD1-244474E4C650}"/>
    <cellStyle name="Percent 2 3 6" xfId="399" xr:uid="{CB9F9031-44B2-4542-AB43-63303CEB0084}"/>
    <cellStyle name="Percent 2 4" xfId="25" xr:uid="{BE5A12FE-91EB-441A-99FC-9696D151BF9D}"/>
    <cellStyle name="Percent 2 4 2" xfId="73" xr:uid="{34143B61-366A-4B4D-89C8-1CAD195245DD}"/>
    <cellStyle name="Percent 2 4 2 2" xfId="171" xr:uid="{A12319EE-A413-44B8-A246-B8D21F55BE8B}"/>
    <cellStyle name="Percent 2 4 2 2 2" xfId="363" xr:uid="{D829BDD2-81C0-4EC7-976D-476E2DEE9DFE}"/>
    <cellStyle name="Percent 2 4 2 2 2 2" xfId="746" xr:uid="{FF2C4EEE-8E3E-4770-B5BE-97B74173A43D}"/>
    <cellStyle name="Percent 2 4 2 2 3" xfId="554" xr:uid="{98A38EE2-8572-49B5-A8CD-15EEE5586F2C}"/>
    <cellStyle name="Percent 2 4 2 3" xfId="267" xr:uid="{CADF15B7-F692-4F09-A635-D3B21B086768}"/>
    <cellStyle name="Percent 2 4 2 3 2" xfId="650" xr:uid="{E37D0772-59C4-4FBA-8840-ACDD4B29A22D}"/>
    <cellStyle name="Percent 2 4 2 4" xfId="458" xr:uid="{80D4211E-1367-424A-987D-F3D2B8BE106B}"/>
    <cellStyle name="Percent 2 4 3" xfId="123" xr:uid="{CFDEE4FF-5229-4058-B0D7-DCD2B91588EC}"/>
    <cellStyle name="Percent 2 4 3 2" xfId="315" xr:uid="{EC9B84B2-6209-40A0-A01B-3F9CFE95F9B1}"/>
    <cellStyle name="Percent 2 4 3 2 2" xfId="698" xr:uid="{DAE8273C-A56D-4B97-AAB0-D042B9F00C04}"/>
    <cellStyle name="Percent 2 4 3 3" xfId="506" xr:uid="{64DC6BF0-0D08-4A97-AA19-EEC6C647972D}"/>
    <cellStyle name="Percent 2 4 4" xfId="219" xr:uid="{A3480736-AB5B-46C7-878F-1A1393DA1015}"/>
    <cellStyle name="Percent 2 4 4 2" xfId="602" xr:uid="{B8D49312-88EB-4676-949A-1A9DED04ED56}"/>
    <cellStyle name="Percent 2 4 5" xfId="410" xr:uid="{A785BBEF-1504-4525-A686-35726DB1B503}"/>
    <cellStyle name="Percent 2 5" xfId="51" xr:uid="{198094A0-B7D8-4BA3-A7FE-31850B7B36D2}"/>
    <cellStyle name="Percent 2 5 2" xfId="149" xr:uid="{8592A8EE-FA19-4F49-9A56-E9E7D4647588}"/>
    <cellStyle name="Percent 2 5 2 2" xfId="341" xr:uid="{2B7B8F54-4777-43E3-90A7-8A806FA7C3BC}"/>
    <cellStyle name="Percent 2 5 2 2 2" xfId="724" xr:uid="{E7B64DEA-254F-4319-8833-2308DB338CA7}"/>
    <cellStyle name="Percent 2 5 2 3" xfId="532" xr:uid="{93405E74-0CDE-49F2-BBDE-29CCC0BEC6B1}"/>
    <cellStyle name="Percent 2 5 3" xfId="245" xr:uid="{D44586F5-BE77-4433-ADD3-864E86B5BF27}"/>
    <cellStyle name="Percent 2 5 3 2" xfId="628" xr:uid="{0BEFCF93-E0F5-4211-B328-A43DA84F29F0}"/>
    <cellStyle name="Percent 2 5 4" xfId="436" xr:uid="{662CD3A3-4199-4FDB-B5EB-49F2ED8575FC}"/>
    <cellStyle name="Percent 2 6" xfId="101" xr:uid="{0BCE5F8A-70DB-4B94-B444-E941090ED924}"/>
    <cellStyle name="Percent 2 6 2" xfId="293" xr:uid="{7E13BFA0-76A6-456C-9F86-71D237CDF339}"/>
    <cellStyle name="Percent 2 6 2 2" xfId="676" xr:uid="{76F17CE0-BB70-4423-8468-B27F4F34F003}"/>
    <cellStyle name="Percent 2 6 3" xfId="484" xr:uid="{5E98B7A0-EB34-4992-9596-AC6372EF9A22}"/>
    <cellStyle name="Percent 2 7" xfId="197" xr:uid="{7D6AA183-1E56-4612-A9CE-47474F7C06A4}"/>
    <cellStyle name="Percent 2 7 2" xfId="580" xr:uid="{62EE4DC1-F8AA-4F8E-858B-E60E80A95542}"/>
    <cellStyle name="Percent 2 8" xfId="388" xr:uid="{CB5759EF-389D-4EA5-8287-EACD3CDB7F0F}"/>
    <cellStyle name="Percent 3" xfId="6" xr:uid="{03BD8482-0B7F-4619-BB45-B3423D4A0993}"/>
    <cellStyle name="Percent 3 2" xfId="17" xr:uid="{1AEF6720-7BE3-4B46-8B43-EBD405AC512D}"/>
    <cellStyle name="Percent 3 2 2" xfId="39" xr:uid="{60DC49D4-9467-4E68-86E7-012433B9FC5E}"/>
    <cellStyle name="Percent 3 2 2 2" xfId="87" xr:uid="{96D31259-FC51-472B-B472-615771CFAE86}"/>
    <cellStyle name="Percent 3 2 2 2 2" xfId="185" xr:uid="{AF14E37E-DA27-4A2B-BFE8-5ECFB9965330}"/>
    <cellStyle name="Percent 3 2 2 2 2 2" xfId="377" xr:uid="{6CDD10DC-DD09-44AE-B418-42AC52F47791}"/>
    <cellStyle name="Percent 3 2 2 2 2 2 2" xfId="760" xr:uid="{93268F84-B085-4F07-8A9A-355DDB99FA4E}"/>
    <cellStyle name="Percent 3 2 2 2 2 3" xfId="568" xr:uid="{4EC91D4F-6939-40F3-A13D-4CA4BB79511C}"/>
    <cellStyle name="Percent 3 2 2 2 3" xfId="281" xr:uid="{D2B6D979-D640-4CED-9F66-AD1C6A852D1E}"/>
    <cellStyle name="Percent 3 2 2 2 3 2" xfId="664" xr:uid="{7CB857BB-10D3-4BD9-B861-A1406CA6C67E}"/>
    <cellStyle name="Percent 3 2 2 2 4" xfId="472" xr:uid="{A40FAACD-D567-4C35-B7DC-566012E702ED}"/>
    <cellStyle name="Percent 3 2 2 3" xfId="137" xr:uid="{BF16F5EF-4E8E-47E3-B47F-88EA4054BED8}"/>
    <cellStyle name="Percent 3 2 2 3 2" xfId="329" xr:uid="{8ED7F7CB-1C8F-4770-9671-EC3B43AECFDC}"/>
    <cellStyle name="Percent 3 2 2 3 2 2" xfId="712" xr:uid="{F1CF5750-723E-4350-8281-8503BB3EDD1C}"/>
    <cellStyle name="Percent 3 2 2 3 3" xfId="520" xr:uid="{F33E0690-19E2-47F6-AC65-64A3769C9E9F}"/>
    <cellStyle name="Percent 3 2 2 4" xfId="233" xr:uid="{E7974A1E-B704-4A5C-85C3-1F748AB88372}"/>
    <cellStyle name="Percent 3 2 2 4 2" xfId="616" xr:uid="{E96A6D16-067A-4428-8717-243682BB1D82}"/>
    <cellStyle name="Percent 3 2 2 5" xfId="424" xr:uid="{F80485C3-AE40-4F2B-9485-B21DEDDEFCDF}"/>
    <cellStyle name="Percent 3 2 3" xfId="65" xr:uid="{F8B77BC2-E641-4389-9D79-EB0075299957}"/>
    <cellStyle name="Percent 3 2 3 2" xfId="163" xr:uid="{E1E8DFCF-B4F9-41FB-882C-1209A23C9681}"/>
    <cellStyle name="Percent 3 2 3 2 2" xfId="355" xr:uid="{DF46A43E-5562-4F71-B819-17AF97566397}"/>
    <cellStyle name="Percent 3 2 3 2 2 2" xfId="738" xr:uid="{DA750A8E-D1E1-47C2-BA3B-FF9872ABB9F8}"/>
    <cellStyle name="Percent 3 2 3 2 3" xfId="546" xr:uid="{163C13B6-E8B9-41AB-A420-96F84CD174FE}"/>
    <cellStyle name="Percent 3 2 3 3" xfId="259" xr:uid="{46BE9AE0-D448-4FB8-8CAE-FD404D65D48B}"/>
    <cellStyle name="Percent 3 2 3 3 2" xfId="642" xr:uid="{A76BDFA7-D9A7-413B-A8A1-C88B45FEB3CD}"/>
    <cellStyle name="Percent 3 2 3 4" xfId="450" xr:uid="{4A3C942A-DEF8-419D-91EA-9ACB26256D41}"/>
    <cellStyle name="Percent 3 2 4" xfId="115" xr:uid="{8154B9FC-A18E-4E70-B13B-7984F9F52AF5}"/>
    <cellStyle name="Percent 3 2 4 2" xfId="307" xr:uid="{4AD56507-DD24-4E2E-A2B5-2F652C7231AA}"/>
    <cellStyle name="Percent 3 2 4 2 2" xfId="690" xr:uid="{BB4C38E1-B9BC-445B-803F-730341B6D0D0}"/>
    <cellStyle name="Percent 3 2 4 3" xfId="498" xr:uid="{2BA4D22A-02D8-4E39-BCC8-920D3DB53E6D}"/>
    <cellStyle name="Percent 3 2 5" xfId="211" xr:uid="{29CC4410-AA55-4908-BB6D-D07616D381BF}"/>
    <cellStyle name="Percent 3 2 5 2" xfId="594" xr:uid="{63C29EA7-ED6C-402A-8C73-402FDFDF8AEF}"/>
    <cellStyle name="Percent 3 2 6" xfId="402" xr:uid="{08A8A191-EE1C-4B14-BF51-82A2B376638B}"/>
    <cellStyle name="Percent 3 3" xfId="28" xr:uid="{85242FFE-C8D5-4AA0-B82F-A4AE9E5BB5DD}"/>
    <cellStyle name="Percent 3 3 2" xfId="76" xr:uid="{33EBA4DA-5CDE-4581-9ADD-279EF7BA3E1D}"/>
    <cellStyle name="Percent 3 3 2 2" xfId="174" xr:uid="{93AE76A0-5446-4ED7-9AB3-792E96BD6F4A}"/>
    <cellStyle name="Percent 3 3 2 2 2" xfId="366" xr:uid="{72A1884F-3031-41F2-9E3C-D926B1E64A47}"/>
    <cellStyle name="Percent 3 3 2 2 2 2" xfId="749" xr:uid="{60F952BD-D06E-4809-BC71-14ACFDF8C81B}"/>
    <cellStyle name="Percent 3 3 2 2 3" xfId="557" xr:uid="{C0EED8D3-BD03-4E98-895C-5A85745ED2B2}"/>
    <cellStyle name="Percent 3 3 2 3" xfId="270" xr:uid="{F98B4CCF-9077-47EA-ACA5-379F89A4CB25}"/>
    <cellStyle name="Percent 3 3 2 3 2" xfId="653" xr:uid="{692A2CE8-DA5C-4F5B-99B1-6EF6BAF706AD}"/>
    <cellStyle name="Percent 3 3 2 4" xfId="461" xr:uid="{A7BE4141-EF86-4D16-B51F-5B62F8569379}"/>
    <cellStyle name="Percent 3 3 3" xfId="126" xr:uid="{064CDFBA-570B-4CE2-843F-FB38219D32DF}"/>
    <cellStyle name="Percent 3 3 3 2" xfId="318" xr:uid="{505A411A-9736-406F-BCE1-2583027CE3D4}"/>
    <cellStyle name="Percent 3 3 3 2 2" xfId="701" xr:uid="{DFC04D4C-6614-4F47-B113-09EC80068E35}"/>
    <cellStyle name="Percent 3 3 3 3" xfId="509" xr:uid="{E3FB532C-FD2F-48BE-9891-21D6B3C0C60A}"/>
    <cellStyle name="Percent 3 3 4" xfId="222" xr:uid="{0D2AD56D-718D-4306-9F1D-4D5B231EE1AB}"/>
    <cellStyle name="Percent 3 3 4 2" xfId="605" xr:uid="{FA10BEBC-09D3-41E6-A2A7-F9EC2BFEF820}"/>
    <cellStyle name="Percent 3 3 5" xfId="413" xr:uid="{E36AD796-7D81-4AFD-BCE2-55F0F4356E91}"/>
    <cellStyle name="Percent 3 4" xfId="54" xr:uid="{FCBFD328-19FC-4AF7-A7B0-812BCD32D5BC}"/>
    <cellStyle name="Percent 3 4 2" xfId="152" xr:uid="{54E1C03D-DCF3-4E5C-AEE9-EE312A846EA4}"/>
    <cellStyle name="Percent 3 4 2 2" xfId="344" xr:uid="{1098E09C-9EC0-45D8-ABB9-BAE1C2150183}"/>
    <cellStyle name="Percent 3 4 2 2 2" xfId="727" xr:uid="{45E3A8B8-1F9E-4EE7-8ECD-9A828E5E38E8}"/>
    <cellStyle name="Percent 3 4 2 3" xfId="535" xr:uid="{2DAF35C9-ADC3-4202-82EF-FC4D8EFA7070}"/>
    <cellStyle name="Percent 3 4 3" xfId="248" xr:uid="{FA8A2FB8-E2D5-409D-91CB-3ED8745A5E1A}"/>
    <cellStyle name="Percent 3 4 3 2" xfId="631" xr:uid="{30594738-828D-404E-BF34-F5F308AEF297}"/>
    <cellStyle name="Percent 3 4 4" xfId="439" xr:uid="{104E5F2C-3A23-42D4-BCD1-705FD088BCF3}"/>
    <cellStyle name="Percent 3 5" xfId="104" xr:uid="{3A2E4AFC-A5F6-4AD7-B30D-D9A4FC6F2A56}"/>
    <cellStyle name="Percent 3 5 2" xfId="296" xr:uid="{B05278B4-251A-479F-966D-833587F40E68}"/>
    <cellStyle name="Percent 3 5 2 2" xfId="679" xr:uid="{9337BE75-9663-4D85-81FB-10695ABE6ED8}"/>
    <cellStyle name="Percent 3 5 3" xfId="487" xr:uid="{E6BFDCB6-4550-45C2-A5B7-15B09B7B9B13}"/>
    <cellStyle name="Percent 3 6" xfId="200" xr:uid="{6D500050-E790-4D01-871A-979AFBAA7128}"/>
    <cellStyle name="Percent 3 6 2" xfId="583" xr:uid="{FC405077-3B8C-4279-B61E-7CCD6C4C4ECC}"/>
    <cellStyle name="Percent 3 7" xfId="391" xr:uid="{7C051A43-292C-49C7-96DF-7069304852DA}"/>
    <cellStyle name="Percent 4" xfId="9" xr:uid="{CFD1703F-2A4A-46E0-A52A-2DEC5D69CBC2}"/>
    <cellStyle name="Percent 4 2" xfId="20" xr:uid="{AF7A2AD5-62F0-4E4E-82C1-56B85B49ABEA}"/>
    <cellStyle name="Percent 4 2 2" xfId="42" xr:uid="{B33070A8-F645-46A7-AD7D-0598D4A23C3E}"/>
    <cellStyle name="Percent 4 2 2 2" xfId="90" xr:uid="{4D892C29-D99A-4E40-8206-441D4B97CD80}"/>
    <cellStyle name="Percent 4 2 2 2 2" xfId="188" xr:uid="{781BE7F7-163C-43F6-9E92-3D4D2BB6C295}"/>
    <cellStyle name="Percent 4 2 2 2 2 2" xfId="380" xr:uid="{C43D6D31-C268-4147-A42B-926651BE016B}"/>
    <cellStyle name="Percent 4 2 2 2 2 2 2" xfId="763" xr:uid="{06F5C06B-13B9-4C5B-87A9-35ABF3829566}"/>
    <cellStyle name="Percent 4 2 2 2 2 3" xfId="571" xr:uid="{D304774C-8B5F-471B-85F2-19861B3AA3DF}"/>
    <cellStyle name="Percent 4 2 2 2 3" xfId="284" xr:uid="{FBC8B838-5450-4CC7-BF1C-065A7970462B}"/>
    <cellStyle name="Percent 4 2 2 2 3 2" xfId="667" xr:uid="{6AD4A3DB-2D47-4A3B-A794-D271C31E0FC8}"/>
    <cellStyle name="Percent 4 2 2 2 4" xfId="475" xr:uid="{ED71B2B6-6C2E-4F9C-AFE7-7D14CD4319A4}"/>
    <cellStyle name="Percent 4 2 2 3" xfId="140" xr:uid="{7B75B126-2BC4-444F-B196-744F001E05FE}"/>
    <cellStyle name="Percent 4 2 2 3 2" xfId="332" xr:uid="{4F86D85F-6E6C-404B-B746-13FEF0D187DF}"/>
    <cellStyle name="Percent 4 2 2 3 2 2" xfId="715" xr:uid="{0C8AF6C2-0895-4CA6-BF68-865A28222BEF}"/>
    <cellStyle name="Percent 4 2 2 3 3" xfId="523" xr:uid="{1F1D1B64-418F-410C-B75F-05EE91E50345}"/>
    <cellStyle name="Percent 4 2 2 4" xfId="236" xr:uid="{70E3D954-E91E-4FFC-A9F9-CF9E15139245}"/>
    <cellStyle name="Percent 4 2 2 4 2" xfId="619" xr:uid="{211CEE6E-C1A0-41E0-939B-090B4CFF97D6}"/>
    <cellStyle name="Percent 4 2 2 5" xfId="427" xr:uid="{4FA13F50-56F8-4B06-AA20-076DEB75A661}"/>
    <cellStyle name="Percent 4 2 3" xfId="68" xr:uid="{2D8AA38E-D6D7-405B-9BF5-A2D19424FA48}"/>
    <cellStyle name="Percent 4 2 3 2" xfId="166" xr:uid="{3E532C36-9DA5-48E2-B15C-CB8C4253F240}"/>
    <cellStyle name="Percent 4 2 3 2 2" xfId="358" xr:uid="{04CBDF4B-87DD-48D9-AF43-532D35DECF59}"/>
    <cellStyle name="Percent 4 2 3 2 2 2" xfId="741" xr:uid="{56780073-A3C3-4D5C-B3E2-4F04E1C36C31}"/>
    <cellStyle name="Percent 4 2 3 2 3" xfId="549" xr:uid="{2C220EC9-9D22-46FC-96E5-7A72AC070568}"/>
    <cellStyle name="Percent 4 2 3 3" xfId="262" xr:uid="{85D3D891-9986-4346-AB07-CF6B0E70AB97}"/>
    <cellStyle name="Percent 4 2 3 3 2" xfId="645" xr:uid="{6C78BF04-D4AC-453C-8EC9-13C59CCCB1C9}"/>
    <cellStyle name="Percent 4 2 3 4" xfId="453" xr:uid="{9B750061-3C12-495E-9D0D-8EBED75C9B14}"/>
    <cellStyle name="Percent 4 2 4" xfId="118" xr:uid="{DC012CD2-9F6F-4329-BFFE-3FBFB85C809F}"/>
    <cellStyle name="Percent 4 2 4 2" xfId="310" xr:uid="{E4862A99-11A8-478B-9952-0EACBA5EEF98}"/>
    <cellStyle name="Percent 4 2 4 2 2" xfId="693" xr:uid="{E08CB5E9-998A-4501-9BA6-2619E1306B60}"/>
    <cellStyle name="Percent 4 2 4 3" xfId="501" xr:uid="{79E7593C-5168-45A4-BA82-BDE564E613B0}"/>
    <cellStyle name="Percent 4 2 5" xfId="214" xr:uid="{4470D385-39B3-4791-AE05-7BCFE0883E8F}"/>
    <cellStyle name="Percent 4 2 5 2" xfId="597" xr:uid="{9B0FBADF-F3D3-416E-97F8-4318A1FBA2FE}"/>
    <cellStyle name="Percent 4 2 6" xfId="405" xr:uid="{7F02C0D5-32FA-4174-B78A-027FCACC6C2C}"/>
    <cellStyle name="Percent 4 3" xfId="31" xr:uid="{6B80BC3F-5C6B-4CB4-9F2F-166A7126332F}"/>
    <cellStyle name="Percent 4 3 2" xfId="79" xr:uid="{F9353E83-C1F1-4D43-8BA0-294AEF3886D0}"/>
    <cellStyle name="Percent 4 3 2 2" xfId="177" xr:uid="{C117C1AF-E842-45A9-A61D-03BA7BA0C122}"/>
    <cellStyle name="Percent 4 3 2 2 2" xfId="369" xr:uid="{D9A055CC-4026-4325-9716-EC913F40E9B8}"/>
    <cellStyle name="Percent 4 3 2 2 2 2" xfId="752" xr:uid="{432A1390-6734-45E2-8C70-EC2100D8D440}"/>
    <cellStyle name="Percent 4 3 2 2 3" xfId="560" xr:uid="{8C78E4F4-8C2B-4504-984C-48DF5D7E6744}"/>
    <cellStyle name="Percent 4 3 2 3" xfId="273" xr:uid="{F491D4FB-7FDD-44D0-AA41-0B114CD1B3E3}"/>
    <cellStyle name="Percent 4 3 2 3 2" xfId="656" xr:uid="{C8036016-70CF-43EE-B4EF-3C9428432088}"/>
    <cellStyle name="Percent 4 3 2 4" xfId="464" xr:uid="{C41E1255-3E78-402F-BFA8-783877F65FAD}"/>
    <cellStyle name="Percent 4 3 3" xfId="129" xr:uid="{746FD7A3-C916-4FC8-8396-CE1D97EB3EF8}"/>
    <cellStyle name="Percent 4 3 3 2" xfId="321" xr:uid="{E26214AA-729F-4EAC-88E0-98225D99E909}"/>
    <cellStyle name="Percent 4 3 3 2 2" xfId="704" xr:uid="{925ECB4F-453B-4BAC-917D-C941E61EFA8A}"/>
    <cellStyle name="Percent 4 3 3 3" xfId="512" xr:uid="{FF49DB8E-6E87-42B9-96BF-1A4CF8AA46D4}"/>
    <cellStyle name="Percent 4 3 4" xfId="225" xr:uid="{C51530E8-5128-45B6-9766-F07D8E9DB39D}"/>
    <cellStyle name="Percent 4 3 4 2" xfId="608" xr:uid="{C97A75CE-6C4F-40FF-8ACA-E20B762172D0}"/>
    <cellStyle name="Percent 4 3 5" xfId="416" xr:uid="{7A92D8FC-D4B3-400C-B095-2A427CA1E48A}"/>
    <cellStyle name="Percent 4 4" xfId="57" xr:uid="{990A1FA4-0B62-4DAE-A510-DC8BF805E99D}"/>
    <cellStyle name="Percent 4 4 2" xfId="155" xr:uid="{D252974D-90A2-43A8-A2E9-5B699A27665B}"/>
    <cellStyle name="Percent 4 4 2 2" xfId="347" xr:uid="{5E4701C6-E7F4-40ED-9EF6-640616A9ACB4}"/>
    <cellStyle name="Percent 4 4 2 2 2" xfId="730" xr:uid="{03B4820C-C178-4FF9-9893-9AE1E7496C34}"/>
    <cellStyle name="Percent 4 4 2 3" xfId="538" xr:uid="{42AF37C5-40C8-45B4-A9C2-D1ACAF329D4B}"/>
    <cellStyle name="Percent 4 4 3" xfId="251" xr:uid="{617FB6A6-A375-4082-9B27-501C0140B2E0}"/>
    <cellStyle name="Percent 4 4 3 2" xfId="634" xr:uid="{008539E4-0299-4A6E-BC53-09AB20EA83F4}"/>
    <cellStyle name="Percent 4 4 4" xfId="442" xr:uid="{A5F74345-55D2-4762-A090-5DDCE9A43CB5}"/>
    <cellStyle name="Percent 4 5" xfId="107" xr:uid="{E1CDB2E8-C29D-467E-882D-CA5405E6D234}"/>
    <cellStyle name="Percent 4 5 2" xfId="299" xr:uid="{63F003C1-3D3A-4CEE-8358-D4F6B5D468FB}"/>
    <cellStyle name="Percent 4 5 2 2" xfId="682" xr:uid="{F96466F3-D573-4344-93BA-755D52A87198}"/>
    <cellStyle name="Percent 4 5 3" xfId="490" xr:uid="{41770286-0BEC-4BF0-A74D-BD15CFC0FB53}"/>
    <cellStyle name="Percent 4 6" xfId="203" xr:uid="{DDCB1713-45EC-4D9D-AEAB-C4F32BFC995B}"/>
    <cellStyle name="Percent 4 6 2" xfId="586" xr:uid="{20724AC1-D4C8-4E7F-8A89-FADA527134D4}"/>
    <cellStyle name="Percent 4 7" xfId="394" xr:uid="{AB3EC475-E782-47CD-A97E-C81545D84E56}"/>
    <cellStyle name="Percent 5" xfId="12" xr:uid="{9ACC4D16-F3DA-45A4-B0FE-1362F7BD8F0C}"/>
    <cellStyle name="Percent 5 2" xfId="34" xr:uid="{E2EDA2B7-CFEF-4EBF-9B02-5494806B3CE4}"/>
    <cellStyle name="Percent 5 2 2" xfId="82" xr:uid="{75057F5F-B3D6-4091-B210-BD54AFCE5ABA}"/>
    <cellStyle name="Percent 5 2 2 2" xfId="180" xr:uid="{C34F9BDB-73B0-4A0A-8E34-E40C7C52C826}"/>
    <cellStyle name="Percent 5 2 2 2 2" xfId="372" xr:uid="{22F8F538-3E02-48F7-B37E-6F6C24FD4795}"/>
    <cellStyle name="Percent 5 2 2 2 2 2" xfId="755" xr:uid="{872ABE22-DC6D-4FE7-862F-2B1FA839F5A5}"/>
    <cellStyle name="Percent 5 2 2 2 3" xfId="563" xr:uid="{06487551-F836-4660-8D21-EB2F908FAB83}"/>
    <cellStyle name="Percent 5 2 2 3" xfId="276" xr:uid="{C42AFDB3-0E87-43F2-8DD9-D451993A879D}"/>
    <cellStyle name="Percent 5 2 2 3 2" xfId="659" xr:uid="{DFC4F7E6-3576-4441-9104-977CF1212303}"/>
    <cellStyle name="Percent 5 2 2 4" xfId="467" xr:uid="{10E2195B-3B48-4EEE-9FBD-0D5A971472ED}"/>
    <cellStyle name="Percent 5 2 3" xfId="132" xr:uid="{3017C2B9-D2FE-47A5-8BF1-0BD435DCC588}"/>
    <cellStyle name="Percent 5 2 3 2" xfId="324" xr:uid="{5596B70B-F628-4BBA-8893-64948C96DAA4}"/>
    <cellStyle name="Percent 5 2 3 2 2" xfId="707" xr:uid="{809F0E47-EC7E-437A-98BE-2467532DD427}"/>
    <cellStyle name="Percent 5 2 3 3" xfId="515" xr:uid="{C0879826-5173-44D4-B68D-46D2435A9F46}"/>
    <cellStyle name="Percent 5 2 4" xfId="228" xr:uid="{F1C33AFB-629E-4F7A-84DA-8F467562CF67}"/>
    <cellStyle name="Percent 5 2 4 2" xfId="611" xr:uid="{AF9D8F40-1897-4769-889E-82CB8C920419}"/>
    <cellStyle name="Percent 5 2 5" xfId="419" xr:uid="{DA5DBE5B-533F-4C16-AF6B-B05FF0537D2C}"/>
    <cellStyle name="Percent 5 3" xfId="60" xr:uid="{EFEBE74F-0096-4DF6-BB7B-4B41EED77900}"/>
    <cellStyle name="Percent 5 3 2" xfId="158" xr:uid="{DA6662C0-A914-478E-8B5E-85E89BAA6B37}"/>
    <cellStyle name="Percent 5 3 2 2" xfId="350" xr:uid="{E55E208F-0D37-4748-9EE4-86D51924BE69}"/>
    <cellStyle name="Percent 5 3 2 2 2" xfId="733" xr:uid="{EA5A9F7A-E761-43DE-8328-F7ACCE4E1C8D}"/>
    <cellStyle name="Percent 5 3 2 3" xfId="541" xr:uid="{E2F184C9-0065-4EB0-9A38-0EFC9F6B6B85}"/>
    <cellStyle name="Percent 5 3 3" xfId="254" xr:uid="{7B9E1ADB-3CD0-4B73-886C-AEB4F41C755B}"/>
    <cellStyle name="Percent 5 3 3 2" xfId="637" xr:uid="{02DA4C1D-118B-4C4B-8FFA-6AE9DB1C3C49}"/>
    <cellStyle name="Percent 5 3 4" xfId="445" xr:uid="{9B9EAB57-0A2D-4DDD-9311-A444C1A6831B}"/>
    <cellStyle name="Percent 5 4" xfId="110" xr:uid="{FE8B2316-A706-4E53-B728-EA850826FE90}"/>
    <cellStyle name="Percent 5 4 2" xfId="302" xr:uid="{A138938B-4256-4DE1-BFA0-9883A14907A5}"/>
    <cellStyle name="Percent 5 4 2 2" xfId="685" xr:uid="{79E033B0-4431-46E4-BFCC-038B63BEC2F5}"/>
    <cellStyle name="Percent 5 4 3" xfId="493" xr:uid="{3C78DEC6-1707-411B-815E-6D82FDEB272D}"/>
    <cellStyle name="Percent 5 5" xfId="206" xr:uid="{2984C206-49BB-4A37-B760-E0C49EF4704D}"/>
    <cellStyle name="Percent 5 5 2" xfId="589" xr:uid="{233D6ADB-A496-44A4-BF44-35420A5BBA10}"/>
    <cellStyle name="Percent 5 6" xfId="397" xr:uid="{88C8BD63-D3B3-43AD-975D-28C2043FC3FC}"/>
    <cellStyle name="Percent 6" xfId="23" xr:uid="{3FB75F7C-1831-47DF-B3D7-8228F73E384D}"/>
    <cellStyle name="Percent 6 2" xfId="71" xr:uid="{803ACE0A-8BD8-4E04-A8F0-5B4C9E974B7B}"/>
    <cellStyle name="Percent 6 2 2" xfId="169" xr:uid="{EA732F78-81BB-4952-A640-DBA251DC34CB}"/>
    <cellStyle name="Percent 6 2 2 2" xfId="361" xr:uid="{1F65E323-83C2-430D-889A-D6FFF5250C54}"/>
    <cellStyle name="Percent 6 2 2 2 2" xfId="744" xr:uid="{BAEA9DC2-B82A-4DAF-8215-AF134526ED5E}"/>
    <cellStyle name="Percent 6 2 2 3" xfId="552" xr:uid="{0FB2D529-13A7-40BA-8116-02F51BD51FF7}"/>
    <cellStyle name="Percent 6 2 3" xfId="265" xr:uid="{64CF17D4-F9AA-4D8D-8D40-5CE76FF68F24}"/>
    <cellStyle name="Percent 6 2 3 2" xfId="648" xr:uid="{2110222F-87E7-4B70-AA8B-5B4A2C1D04D0}"/>
    <cellStyle name="Percent 6 2 4" xfId="456" xr:uid="{79944730-5C75-411F-801E-8C6CE19A2429}"/>
    <cellStyle name="Percent 6 3" xfId="121" xr:uid="{5C1A8609-6A25-4D2D-93FE-93F4D009931C}"/>
    <cellStyle name="Percent 6 3 2" xfId="313" xr:uid="{3C7FEB1D-2D5C-4328-8319-0B4B1160BC06}"/>
    <cellStyle name="Percent 6 3 2 2" xfId="696" xr:uid="{BBFF3BA4-95C8-4D86-B56D-54126337C7D0}"/>
    <cellStyle name="Percent 6 3 3" xfId="504" xr:uid="{F43EB982-D68B-4C42-ABC7-581E843DFD87}"/>
    <cellStyle name="Percent 6 4" xfId="217" xr:uid="{9771CF62-92D2-48C6-91D9-81CB163F859A}"/>
    <cellStyle name="Percent 6 4 2" xfId="600" xr:uid="{6AC005C3-40C9-428E-A7EE-6B3EDC7DE29F}"/>
    <cellStyle name="Percent 6 5" xfId="408" xr:uid="{3D4BEBFB-812A-4E8B-9849-C0EE99C7DD86}"/>
    <cellStyle name="Percent 7" xfId="45" xr:uid="{B4F783FD-9750-4428-8A11-FF831B6CD12B}"/>
    <cellStyle name="Percent 7 2" xfId="93" xr:uid="{650F0941-43C1-4305-AAAF-FCD1C0BAF50D}"/>
    <cellStyle name="Percent 7 2 2" xfId="191" xr:uid="{9CADDE8C-9C05-4346-BC3B-E206A6F28ADD}"/>
    <cellStyle name="Percent 7 2 2 2" xfId="383" xr:uid="{1DFE4E90-3ECA-458C-98D8-397F6A32B962}"/>
    <cellStyle name="Percent 7 2 2 2 2" xfId="766" xr:uid="{A62501CD-8410-4330-9213-C1E53E85982A}"/>
    <cellStyle name="Percent 7 2 2 3" xfId="574" xr:uid="{8CB5EDBB-AD31-4C92-BFAD-51AC79BFA0A0}"/>
    <cellStyle name="Percent 7 2 3" xfId="287" xr:uid="{A0AA5B03-9A27-4FC6-B347-917D21CF01A8}"/>
    <cellStyle name="Percent 7 2 3 2" xfId="670" xr:uid="{79828ACF-FE82-42E6-B609-9DD1BDE25552}"/>
    <cellStyle name="Percent 7 2 4" xfId="478" xr:uid="{42E79393-A01C-4578-9E0F-B707384BF9A5}"/>
    <cellStyle name="Percent 7 3" xfId="143" xr:uid="{AE23D409-36AF-4BEB-A491-0FE3A042C6B0}"/>
    <cellStyle name="Percent 7 3 2" xfId="335" xr:uid="{ADCFD150-C884-45CC-AE7E-77EB7B6A79A0}"/>
    <cellStyle name="Percent 7 3 2 2" xfId="718" xr:uid="{F6F95365-9A45-4D95-A4AF-CA7B61099AFE}"/>
    <cellStyle name="Percent 7 3 3" xfId="526" xr:uid="{E796086C-2F5C-4D68-A50D-B9C869724D92}"/>
    <cellStyle name="Percent 7 4" xfId="239" xr:uid="{B3CDEC1E-6297-4330-92D7-55D73D9ABC87}"/>
    <cellStyle name="Percent 7 4 2" xfId="622" xr:uid="{C4279615-F537-402D-A35A-5EC01C1A7339}"/>
    <cellStyle name="Percent 7 5" xfId="430" xr:uid="{36CE1078-B6AC-421F-8DBE-EC2DD276AB31}"/>
    <cellStyle name="Percent 8" xfId="49" xr:uid="{B11D3389-3408-4F6F-A024-83ED9C4D9F67}"/>
    <cellStyle name="Percent 8 2" xfId="147" xr:uid="{683E51ED-0EE1-43CA-A01F-E6D1D1D984E7}"/>
    <cellStyle name="Percent 8 2 2" xfId="339" xr:uid="{879B0EE9-E49F-4908-BF4C-6EE26B119F99}"/>
    <cellStyle name="Percent 8 2 2 2" xfId="722" xr:uid="{329E44E6-D728-4BA6-9292-0AD0BFA79422}"/>
    <cellStyle name="Percent 8 2 3" xfId="530" xr:uid="{3878420F-6342-4A81-9206-28F150F13738}"/>
    <cellStyle name="Percent 8 3" xfId="243" xr:uid="{D605352A-B99A-48A3-B3E6-C245B5011B6A}"/>
    <cellStyle name="Percent 8 3 2" xfId="626" xr:uid="{422ADD1D-29D9-4391-B77A-8E7B0094D0FB}"/>
    <cellStyle name="Percent 8 4" xfId="434" xr:uid="{32D39016-8616-455D-993C-740ED6688F74}"/>
    <cellStyle name="Percent 9" xfId="99" xr:uid="{DEEB569B-9BD6-4FEA-A159-388DA2DC4A74}"/>
    <cellStyle name="Percent 9 2" xfId="291" xr:uid="{69A3633F-30AD-471E-9ED4-EB6262873C0F}"/>
    <cellStyle name="Percent 9 2 2" xfId="674" xr:uid="{D0DB7676-40A4-4CAB-B57E-D3AA066E0795}"/>
    <cellStyle name="Percent 9 3" xfId="482" xr:uid="{63EAF52A-5AC5-410D-9BF7-B6F8A226ED11}"/>
  </cellStyles>
  <dxfs count="118">
    <dxf>
      <font>
        <color rgb="FF9C0006"/>
      </font>
      <fill>
        <patternFill>
          <bgColor rgb="FFFFC7CE"/>
        </patternFill>
      </fill>
    </dxf>
    <dxf>
      <font>
        <color rgb="FFBFBFBF"/>
      </font>
    </dxf>
    <dxf>
      <fill>
        <patternFill patternType="lightUp">
          <fgColor rgb="FF808080"/>
        </patternFill>
      </fill>
    </dxf>
    <dxf>
      <font>
        <color theme="0" tint="-0.24994659260841701"/>
      </font>
    </dxf>
    <dxf>
      <font>
        <color theme="0" tint="-0.24994659260841701"/>
      </font>
    </dxf>
    <dxf>
      <font>
        <color rgb="FFBFBFBF"/>
      </font>
    </dxf>
    <dxf>
      <font>
        <color rgb="FFBFBFBF"/>
      </font>
    </dxf>
    <dxf>
      <fill>
        <patternFill>
          <bgColor rgb="FFB6DFF1"/>
        </patternFill>
      </fill>
    </dxf>
    <dxf>
      <fill>
        <patternFill>
          <bgColor rgb="FFE8E8E8"/>
        </patternFill>
      </fill>
    </dxf>
    <dxf>
      <font>
        <strike val="0"/>
        <outline val="0"/>
        <shadow val="0"/>
        <u val="none"/>
        <vertAlign val="baseline"/>
        <sz val="9"/>
        <name val="Arial"/>
        <family val="2"/>
        <scheme val="none"/>
      </font>
      <numFmt numFmtId="30" formatCode="@"/>
      <alignment horizontal="general"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0" formatCode="General"/>
      <alignment horizontal="center" vertical="bottom" textRotation="0" wrapText="0" indent="0" justifyLastLine="0" shrinkToFit="0" readingOrder="0"/>
    </dxf>
    <dxf>
      <font>
        <b/>
        <strike val="0"/>
        <outline val="0"/>
        <shadow val="0"/>
        <u val="none"/>
        <vertAlign val="baseline"/>
        <sz val="9"/>
        <color rgb="FF000000"/>
        <name val="Arial"/>
        <family val="2"/>
        <scheme val="none"/>
      </font>
      <numFmt numFmtId="30" formatCode="@"/>
      <alignment horizontal="center"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horizontal="lef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vertical="bottom" textRotation="0" wrapText="0" indent="0" justifyLastLine="0" shrinkToFit="0" readingOrder="0"/>
    </dxf>
    <dxf>
      <font>
        <b/>
        <strike val="0"/>
        <outline val="0"/>
        <shadow val="0"/>
        <u val="none"/>
        <vertAlign val="baseline"/>
        <sz val="9"/>
        <color rgb="FF000000"/>
        <name val="Arial"/>
        <family val="2"/>
        <scheme val="none"/>
      </font>
      <numFmt numFmtId="30" formatCode="@"/>
      <fill>
        <patternFill patternType="solid">
          <fgColor rgb="FF000000"/>
          <bgColor rgb="FFDAEFF8"/>
        </patternFill>
      </fill>
      <alignment vertical="bottom" textRotation="0" wrapText="0" indent="0" justifyLastLine="0" shrinkToFit="0" readingOrder="0"/>
    </dxf>
    <dxf>
      <border outline="0">
        <top style="thin">
          <color indexed="64"/>
        </top>
      </border>
    </dxf>
    <dxf>
      <font>
        <strike val="0"/>
        <outline val="0"/>
        <shadow val="0"/>
        <u val="none"/>
        <vertAlign val="baseline"/>
        <sz val="9"/>
        <name val="Arial"/>
        <family val="2"/>
        <scheme val="none"/>
      </font>
      <alignment vertical="bottom" textRotation="0" wrapText="0" indent="0" justifyLastLine="0" shrinkToFit="0" readingOrder="0"/>
    </dxf>
    <dxf>
      <border outline="0">
        <bottom style="thin">
          <color indexed="64"/>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left"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general"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1" formatCode="0"/>
      <fill>
        <patternFill patternType="solid">
          <fgColor rgb="FF000000"/>
          <bgColor rgb="FFEAF7FD"/>
        </patternFill>
      </fill>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fill>
        <patternFill patternType="solid">
          <fgColor rgb="FF000000"/>
          <bgColor rgb="FFEAF7FD"/>
        </patternFill>
      </fill>
      <alignment horizontal="center" vertical="top" textRotation="0" wrapText="0" indent="0" justifyLastLine="0" shrinkToFit="0" readingOrder="0"/>
    </dxf>
    <dxf>
      <font>
        <sz val="9"/>
        <color rgb="FF000000"/>
        <name val="Arial"/>
        <family val="2"/>
        <scheme val="none"/>
      </font>
      <numFmt numFmtId="1" formatCode="0"/>
      <fill>
        <patternFill patternType="solid">
          <fgColor rgb="FF000000"/>
          <bgColor rgb="FFB6DFF1"/>
        </patternFill>
      </fill>
      <alignment horizontal="left" vertical="top" textRotation="0" wrapText="0" indent="0" justifyLastLine="0" shrinkToFit="0" readingOrder="0"/>
    </dxf>
    <dxf>
      <font>
        <sz val="9"/>
        <color rgb="FF000000"/>
        <name val="Arial"/>
        <family val="2"/>
        <scheme val="none"/>
      </font>
      <numFmt numFmtId="1" formatCode="0"/>
      <fill>
        <patternFill patternType="solid">
          <fgColor rgb="FF000000"/>
          <bgColor rgb="FFEAF7FD"/>
        </patternFill>
      </fill>
      <alignment horizontal="left" vertical="top" textRotation="0" wrapText="0" indent="0" justifyLastLine="0" shrinkToFit="0" readingOrder="0"/>
    </dxf>
    <dxf>
      <font>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dxf>
    <dxf>
      <font>
        <b/>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border diagonalUp="0" diagonalDown="0" outline="0">
        <left style="medium">
          <color indexed="64"/>
        </left>
        <right/>
        <top/>
        <bottom/>
      </border>
    </dxf>
    <dxf>
      <border outline="0">
        <top style="thin">
          <color indexed="64"/>
        </top>
      </border>
    </dxf>
    <dxf>
      <font>
        <sz val="9"/>
        <color rgb="FF000000"/>
        <name val="Arial"/>
        <family val="2"/>
        <scheme val="none"/>
      </font>
      <alignment horizontal="center"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8"/>
        <color rgb="FF000000"/>
        <name val="Arial"/>
        <family val="2"/>
        <scheme val="none"/>
      </font>
      <fill>
        <patternFill patternType="solid">
          <fgColor rgb="FF000000"/>
          <bgColor rgb="FFD5EEFB"/>
        </patternFill>
      </fill>
      <alignment horizontal="center" vertical="top" textRotation="0" wrapText="1" indent="0" justifyLastLine="0" shrinkToFit="0" readingOrder="0"/>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color theme="1"/>
      </font>
      <fill>
        <patternFill patternType="solid">
          <fgColor theme="4" tint="0.79992065187536243"/>
          <bgColor rgb="FF00A3AC"/>
        </patternFill>
      </fill>
      <border>
        <bottom style="thin">
          <color auto="1"/>
        </bottom>
      </border>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i val="0"/>
        <color auto="1"/>
      </font>
      <fill>
        <patternFill patternType="solid">
          <fgColor theme="4" tint="0.79989013336588644"/>
          <bgColor rgb="FF00A3AC"/>
        </patternFill>
      </fill>
      <border>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basic" pivot="0" count="1" xr9:uid="{F9122C99-1320-44A9-AF1D-12066CFACDAC}">
      <tableStyleElement type="wholeTable" dxfId="117"/>
    </tableStyle>
    <tableStyle name="Basic Table" pivot="0" count="1" xr9:uid="{C180F430-87C1-409E-A499-CDEA2CEE3978}">
      <tableStyleElement type="wholeTable" dxfId="116"/>
    </tableStyle>
    <tableStyle name="Basic Grey Building Summary" table="0" count="10" xr9:uid="{1A6E5626-63F1-4D14-8EC6-79ED27E84934}">
      <tableStyleElement type="headerRow" dxfId="115"/>
      <tableStyleElement type="totalRow" dxfId="114"/>
      <tableStyleElement type="firstRowStripe" dxfId="113"/>
      <tableStyleElement type="firstColumnStripe" dxfId="112"/>
      <tableStyleElement type="firstSubtotalColumn" dxfId="111"/>
      <tableStyleElement type="firstSubtotalRow" dxfId="110"/>
      <tableStyleElement type="secondSubtotalRow" dxfId="109"/>
      <tableStyleElement type="firstRowSubheading" dxfId="108"/>
      <tableStyleElement type="pageFieldLabels" dxfId="107"/>
      <tableStyleElement type="pageFieldValues" dxfId="106"/>
    </tableStyle>
    <tableStyle name="Basic Grey SoA" table="0" count="10" xr9:uid="{2A59A0D9-8491-4B24-A1BC-11DBD90335D8}">
      <tableStyleElement type="headerRow" dxfId="105"/>
      <tableStyleElement type="totalRow" dxfId="104"/>
      <tableStyleElement type="firstRowStripe" dxfId="103"/>
      <tableStyleElement type="firstColumnStripe" dxfId="102"/>
      <tableStyleElement type="firstSubtotalColumn" dxfId="101"/>
      <tableStyleElement type="firstSubtotalRow" dxfId="100"/>
      <tableStyleElement type="secondSubtotalRow" dxfId="99"/>
      <tableStyleElement type="firstRowSubheading" dxfId="98"/>
      <tableStyleElement type="pageFieldLabels" dxfId="97"/>
      <tableStyleElement type="pageFieldValues" dxfId="96"/>
    </tableStyle>
  </tableStyles>
  <colors>
    <mruColors>
      <color rgb="FFD0D0D0"/>
      <color rgb="FFD5EE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67</xdr:col>
      <xdr:colOff>631031</xdr:colOff>
      <xdr:row>0</xdr:row>
      <xdr:rowOff>0</xdr:rowOff>
    </xdr:from>
    <xdr:to>
      <xdr:col>69</xdr:col>
      <xdr:colOff>1223341</xdr:colOff>
      <xdr:row>5</xdr:row>
      <xdr:rowOff>156938</xdr:rowOff>
    </xdr:to>
    <xdr:pic>
      <xdr:nvPicPr>
        <xdr:cNvPr id="4" name="Picture 3">
          <a:extLst>
            <a:ext uri="{FF2B5EF4-FFF2-40B4-BE49-F238E27FC236}">
              <a16:creationId xmlns:a16="http://schemas.microsoft.com/office/drawing/2014/main" id="{3B8A2DC8-03BE-4E92-8C44-9CD102C42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87581" y="0"/>
          <a:ext cx="3083719" cy="1195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6953249</xdr:colOff>
      <xdr:row>0</xdr:row>
      <xdr:rowOff>0</xdr:rowOff>
    </xdr:from>
    <xdr:to>
      <xdr:col>10</xdr:col>
      <xdr:colOff>0</xdr:colOff>
      <xdr:row>5</xdr:row>
      <xdr:rowOff>156938</xdr:rowOff>
    </xdr:to>
    <xdr:pic>
      <xdr:nvPicPr>
        <xdr:cNvPr id="2" name="Picture 1">
          <a:extLst>
            <a:ext uri="{FF2B5EF4-FFF2-40B4-BE49-F238E27FC236}">
              <a16:creationId xmlns:a16="http://schemas.microsoft.com/office/drawing/2014/main" id="{D257DED4-B06D-4C87-82DD-072EF50E4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28484" y="0"/>
          <a:ext cx="3087222" cy="12663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DA378-4891-4D9E-80D0-6F01C2A44A19}" name="RoomTemplateData" displayName="RoomTemplateData" ref="A7:BR8" totalsRowShown="0" headerRowDxfId="95" dataDxfId="93" headerRowBorderDxfId="94" tableBorderDxfId="92">
  <autoFilter ref="A7:BR8" xr:uid="{B4DDA378-4891-4D9E-80D0-6F01C2A44A19}"/>
  <tableColumns count="70">
    <tableColumn id="1" xr3:uid="{6068B6E8-4753-4D6D-90B4-2FA667AB9E91}" name="Code" dataDxfId="91"/>
    <tableColumn id="2" xr3:uid="{5E6014B5-3D46-4094-B116-A7CDD19B5634}" name="Template Name" dataDxfId="90"/>
    <tableColumn id="17" xr3:uid="{AED18274-23B9-450C-9D94-177EC2BBB835}" name="Standard Component Set" dataDxfId="89"/>
    <tableColumn id="19" xr3:uid="{26DBD406-B608-489E-9C6A-E2F17F63490F}" name="ICS Translation Status" dataDxfId="88"/>
    <tableColumn id="3" xr3:uid="{B859EF06-B879-4CC6-BEF8-1D85D2B4FF7A}" name="Standard Area" dataDxfId="87"/>
    <tableColumn id="16" xr3:uid="{9A979C18-9AC4-4C6E-B891-CBC2EE317F6B}" name="Modeled Ceiling Height" dataDxfId="86"/>
    <tableColumn id="4" xr3:uid="{FEA7814D-365B-4F13-BC1A-C14259978EFD}" name="Previous Code" dataDxfId="85"/>
    <tableColumn id="5" xr3:uid="{9046E733-0F7A-4A7B-8C1C-1CEF1EC15053}" name="RDS Rev: Name" dataDxfId="84"/>
    <tableColumn id="28" xr3:uid="{09BB904E-125C-44B3-8EFD-15CFBD17176C}" name="RDS Rev Date: Name" dataDxfId="83"/>
    <tableColumn id="18" xr3:uid="{424F249D-8656-4394-9862-2A5976EAEA50}" name="Panorama - URL for Project Use" dataDxfId="82"/>
    <tableColumn id="6" xr3:uid="{7B5EFFBD-1214-4D7B-B193-75155CB7A09B}" name="Briefing - Hours of Operation" dataDxfId="81"/>
    <tableColumn id="39" xr3:uid="{D3084D0C-C2E0-49ED-BE8C-3BFE91F0E0FB}" name="Briefing - Occupancy" dataDxfId="80"/>
    <tableColumn id="40" xr3:uid="{351E916D-BA04-4321-B844-D90A3A23A0CE}" name="Briefing - Description" dataDxfId="79"/>
    <tableColumn id="41" xr3:uid="{F9240B3D-DB65-42D7-A4CA-C5259E7EF585}" name="Briefing - Additional Considerations" dataDxfId="78"/>
    <tableColumn id="42" xr3:uid="{A697F88A-D977-40B1-8998-82A882DF2DD8}" name="Performance Requirements - Electrical - PROTECTION: body protected" dataDxfId="77"/>
    <tableColumn id="43" xr3:uid="{CDE00A94-1076-44D8-BEA6-DBACDA4D3370}" name="Performance Requirements - Electrical - PROTECTION: cardiac protected" dataDxfId="76"/>
    <tableColumn id="44" xr3:uid="{2B6F38D6-D1A5-42B6-A99D-A08803C8DB93}" name="Performance Requirements - Lighting - LIGHTING: general" dataDxfId="75"/>
    <tableColumn id="33" xr3:uid="{F8D1B51D-9444-4994-94AE-057DF723FC5B}" name="Performance Requirements - Lighting - LIGHTING: colour corrected" dataDxfId="74"/>
    <tableColumn id="34" xr3:uid="{F16797F1-7A21-4DA0-941B-099045C9C5BB}" name="Performance Requirements - Lighting - LIGHTING: dimmable" dataDxfId="73"/>
    <tableColumn id="35" xr3:uid="{05BC7D94-B979-4EAD-B918-C6757319362A}" name="Performance Requirements - Lighting - LIGHTING: indirect" dataDxfId="72"/>
    <tableColumn id="51" xr3:uid="{FA73BC42-519B-461F-80C8-778A87EF4C07}" name="Performance Requirements - Nurse Call and Duress - NURSE CALL SYSTEM: buttons / handset" dataDxfId="71"/>
    <tableColumn id="52" xr3:uid="{01A22F1C-7A6B-421E-88B2-E0FA5053AA19}" name="Performance Requirements - Nurse Call and Duress - NURSE CALL SYSTEM: annunciator" dataDxfId="70"/>
    <tableColumn id="53" xr3:uid="{62DF3970-9D0A-4957-869F-6E193C781BEB}" name="Performance Requirements - Nurse Call and Duress - DURESS: fixed" dataDxfId="69"/>
    <tableColumn id="54" xr3:uid="{3A464611-A1DA-46AB-8787-AB22AEAB07CD}" name="Performance Requirements - Nurse Call and Duress - DURESS: wireless coverage" dataDxfId="68"/>
    <tableColumn id="55" xr3:uid="{893180B6-A4C8-45A9-97E5-4135BEB63737}" name="Performance Requirements - Security - ACCESS CONTROL: to door" dataDxfId="67"/>
    <tableColumn id="56" xr3:uid="{0E2CCAA9-6772-4EEC-9F7B-16F5A3A54B46}" name="Performance Requirements - Security - ACCESS CONTROL: to item / joinery" dataDxfId="66"/>
    <tableColumn id="57" xr3:uid="{C33C21F4-7DB5-4EDD-A683-7F6B9318D467}" name="Performance Requirements - Security - INTERCOM: service communications" dataDxfId="65"/>
    <tableColumn id="58" xr3:uid="{57654B39-C5C0-4019-AFF7-5D91E07DE88A}" name="Performance Requirements - Security - INTERCOM: security and access control" dataDxfId="64"/>
    <tableColumn id="59" xr3:uid="{908FC2FA-9790-450D-B5FD-0FA92A3FECF6}" name="Performance Requirements - Security - CCTV: camera coverage within room" dataDxfId="63"/>
    <tableColumn id="60" xr3:uid="{53CD770E-295C-499F-B1AF-D32830080169}" name="Performance Requirements - Security - INTRUSION DETECTION: door monitoring" dataDxfId="62"/>
    <tableColumn id="36" xr3:uid="{D678B497-6EEF-4B0B-A98A-801FF074F10F}" name="Performance Requirements - Security - INTRUSION DETECTION: spatial monitoring" dataDxfId="61"/>
    <tableColumn id="37" xr3:uid="{764676EA-F635-4EE6-BDC9-EB78E2E719A8}" name="Performance Requirements - ICT and Audio Visual - AUDIO VISUAL: patient entertainment system" dataDxfId="60"/>
    <tableColumn id="38" xr3:uid="{6B0F0DA3-16D7-45CD-A945-BF3B1FAE3C5C}" name="Performance Requirements - ICT and Audio Visual - AUDIO VISUAL: visitor experience system" dataDxfId="59"/>
    <tableColumn id="30" xr3:uid="{955D1FA3-D6C8-4A7E-ABE1-8D2DC0E37E93}" name="Performance Requirements - ICT and Audio Visual - AUDIO VISUAL: virtual collaboration system" dataDxfId="58"/>
    <tableColumn id="31" xr3:uid="{7F0A432E-0FA2-4EFC-867D-7791F493C6ED}" name="Performance Requirements - ICT and Audio Visual - AUDIO VISUAL: clinical support system" dataDxfId="57"/>
    <tableColumn id="32" xr3:uid="{D60983AF-7082-48FD-8108-41DD4DADA1F4}" name="Performance Requirements - ICT and Audio Visual - AUDIO VISUAL: digital operating room system" dataDxfId="56"/>
    <tableColumn id="7" xr3:uid="{F9CF9B9D-4CB2-406E-A1DF-A121FB6A5A22}" name="Performance Requirements - Accessibility - AUDIO: hearing augmentation" dataDxfId="55"/>
    <tableColumn id="8" xr3:uid="{23AA1ADD-FABA-4778-9F97-C9C6151D7ED5}" name="Performance Requirements - Accessibility - VISUAL: luminance contrast" dataDxfId="54"/>
    <tableColumn id="9" xr3:uid="{F318F2D3-D57F-42A5-AE70-BA4A2DBC03BE}" name="Performance Requirements - Accessibility - SIGNAGE: accessible, statutory" dataDxfId="53"/>
    <tableColumn id="10" xr3:uid="{9E34A24D-031E-4614-86FF-10B3495DC6FA}" name="Performance Requirements - HVAC - AIRCONDITIONING: general" dataDxfId="52"/>
    <tableColumn id="11" xr3:uid="{A099E547-7106-467A-B6A5-E3A4C1FD2335}" name="Performance Requirements - HVAC - AIRCONDITIONING: HEPA filtered" dataDxfId="51"/>
    <tableColumn id="76" xr3:uid="{280CAF9D-013F-4807-8CE9-49349C4CC49D}" name="Performance Requirements - HVAC - AIRCONDITIONING: positive pressure" dataDxfId="50"/>
    <tableColumn id="77" xr3:uid="{F5779A7C-C47D-41A9-A49D-3D89849F2CA4}" name="Performance Requirements - HVAC - AIRCONDITIONING: negative pressure" dataDxfId="49"/>
    <tableColumn id="78" xr3:uid="{C73D672D-2233-4DB8-97E9-2DE24903CE64}" name="Performance Requirements - HVAC - VENTILATION: exhaust" dataDxfId="48"/>
    <tableColumn id="79" xr3:uid="{299ACC64-AE50-4D24-B017-DA9BE9CC4D8A}" name="Performance Requirements - HVAC - VENTILATION: supply" dataDxfId="47"/>
    <tableColumn id="80" xr3:uid="{BBD6FD67-770B-4B58-8547-A1FFAF94AD7E}" name="Performance Requirements - HVAC - VENTILATION: natural" dataDxfId="46"/>
    <tableColumn id="81" xr3:uid="{C2ED3313-B42B-44CB-AFEE-E2631795B0CC}" name="Performance Requirements - Medical Gas - MEDICAL GAS: general anaesthesia" dataDxfId="45"/>
    <tableColumn id="82" xr3:uid="{2973CA0B-B1AC-4498-A0D9-F441096E3384}" name="Performance Requirements - Medical Gas - MEDICAL GAS: special care" dataDxfId="44"/>
    <tableColumn id="83" xr3:uid="{5FED861B-21C1-40A5-B7DA-6D82EA673E89}" name="Performance Requirements - Medical Gas - MEDICAL GAS: special care, neonatal ventilation" dataDxfId="43"/>
    <tableColumn id="84" xr3:uid="{CED862BE-CA64-43B1-95DE-9F992836AE34}" name="Performance Requirements - Medical Gas - MEDICAL GAS: birthing" dataDxfId="42"/>
    <tableColumn id="85" xr3:uid="{F18D6EB0-13CB-4C2C-B2CA-85A22A2B466C}" name="Performance Requirements - Hydraulic - WATER: drinking" dataDxfId="41"/>
    <tableColumn id="86" xr3:uid="{9D597292-05DD-45BE-87B3-BF0CB0352D7B}" name="Performance Requirements - Hydraulic - WATER: specialty" dataDxfId="40"/>
    <tableColumn id="87" xr3:uid="{59C0E0A8-13F9-49DA-81AC-FA226F49ECD8}" name="Performance Requirements - Hydraulic - DRAINAGE: sanitary" dataDxfId="39"/>
    <tableColumn id="88" xr3:uid="{CB30CCA3-E716-491E-A4F4-1254662CDE4E}" name="Performance Requirements - Hydraulic - DRAINAGE: specialty" dataDxfId="38"/>
    <tableColumn id="89" xr3:uid="{1FA8B1F3-C538-48B5-B407-C510A6E0C0D0}" name="Performance Requirements - Fire - DETECTION: smoke" dataDxfId="37"/>
    <tableColumn id="90" xr3:uid="{27D78FB9-F4C6-4E7E-A888-BC58137E043A}" name="Performance Requirements - Fire - DETECTION: heat" dataDxfId="36"/>
    <tableColumn id="61" xr3:uid="{226C8435-6CEA-4680-A2D4-8B19B60ABBBE}" name="Performance Requirements - Shielding - SHIELDING: ionising radiation" dataDxfId="35"/>
    <tableColumn id="62" xr3:uid="{3EFC058C-F78A-4BDE-910E-C7FA9459090A}" name="Performance Requirements - Shielding - SHIELDING: magnetic and radio frequency" dataDxfId="34"/>
    <tableColumn id="63" xr3:uid="{C910EBED-79BC-45BA-BC91-35047C9F225A}" name="Performance Requirements - Acoustics - SPEECH PRIVACY: not private" dataDxfId="33"/>
    <tableColumn id="64" xr3:uid="{50901738-823B-496E-95A4-9B588A6615D7}" name="Performance Requirements - Acoustics - SPEECH PRIVACY: moderate" dataDxfId="32"/>
    <tableColumn id="65" xr3:uid="{5066D0DB-2EDE-4E1A-9A6F-0A9D02B43159}" name="Performance Requirements - Acoustics - SPEECH PRIVACY: private" dataDxfId="31"/>
    <tableColumn id="66" xr3:uid="{6DF3E60B-1C33-4FED-B673-E640C305C5B1}" name="Performance Requirements - Acoustics - SPEECH PRIVACY: confidential" dataDxfId="30"/>
    <tableColumn id="67" xr3:uid="{10679D1D-C24E-4FD9-AAE9-501220FF9921}" name="Performance Requirements - Acoustics - NOISE SENSITIVITY: not sensitive" dataDxfId="29"/>
    <tableColumn id="20" xr3:uid="{1DDA87F1-B422-4032-B110-12EC058E6EB9}" name="Performance Requirements - Acoustics - NOISE SENSITIVITY: low" dataDxfId="28"/>
    <tableColumn id="68" xr3:uid="{00CB1A6C-EF37-495B-849A-791CC55CD156}" name="Performance Requirements - Acoustics - NOISE SENSITIVITY: medium" dataDxfId="27"/>
    <tableColumn id="69" xr3:uid="{D6E2BCF5-2E08-47B2-A9F1-5AE3E46E0D07}" name="Performance Requirements - Acoustics - NOISE SENSITIVITY: high" dataDxfId="26"/>
    <tableColumn id="12" xr3:uid="{E9FE3DC3-767B-4D28-9209-CB004C4CA189}" name="Performance Requirements - Acoustics - NOISE GENERATION: low" dataDxfId="25"/>
    <tableColumn id="13" xr3:uid="{BED966C3-71FB-4471-8AB3-D0668FCB9A14}" name="Performance Requirements - Acoustics - NOISE GENERATION: moderate" dataDxfId="24"/>
    <tableColumn id="14" xr3:uid="{E858AAF0-45BD-4A60-A930-59A8451711A3}" name="Performance Requirements - Acoustics - NOISE GENERATION: high" dataDxfId="23"/>
    <tableColumn id="15" xr3:uid="{64124E68-3C67-46B7-8305-576786230117}" name="Performance Requirements - Acoustics - NOISE GENERATION: very high" dataDxfId="22"/>
  </tableColumns>
  <tableStyleInfo name="basi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2FEA9A-0950-4209-9431-5FE224B3B21B}" name="ItemsInRoomTemplate" displayName="ItemsInRoomTemplate" ref="A7:J88" totalsRowShown="0" dataDxfId="20" headerRowBorderDxfId="21" tableBorderDxfId="19">
  <autoFilter ref="A7:J88" xr:uid="{6A2FEA9A-0950-4209-9431-5FE224B3B21B}"/>
  <sortState xmlns:xlrd2="http://schemas.microsoft.com/office/spreadsheetml/2017/richdata2" ref="A8:J88">
    <sortCondition ref="A7:A88"/>
  </sortState>
  <tableColumns count="10">
    <tableColumn id="1" xr3:uid="{6986DC66-021E-42CF-8BD3-BA93E2C1F216}" name="Code" dataDxfId="18"/>
    <tableColumn id="2" xr3:uid="{DBDBFCCA-5FDD-4DFB-8F04-3AF82343CD25}" name="Template Name" dataDxfId="17"/>
    <tableColumn id="10" xr3:uid="{D0ECAFE3-44F7-4261-9AC4-B65E3206581E}" name="Standard Component Set" dataDxfId="16"/>
    <tableColumn id="3" xr3:uid="{0E855559-DBAE-4491-B3FA-3F742B01AD05}" name="Item List: Name" dataDxfId="15"/>
    <tableColumn id="4" xr3:uid="{B4593148-D964-4706-A643-C1F21B0A9DFC}" name="Item Number" dataDxfId="14"/>
    <tableColumn id="5" xr3:uid="{1EA1C1E9-867F-44B4-A2F6-0E9BC663A853}" name="Name" dataDxfId="13"/>
    <tableColumn id="6" xr3:uid="{18020E15-B6A0-42AF-9E50-0986C04A5BB5}" name="Quantity" dataDxfId="12"/>
    <tableColumn id="9" xr3:uid="{3D47B47D-8F1A-4C41-B362-4E70BC7A9B31}" name="Priority" dataDxfId="11"/>
    <tableColumn id="7" xr3:uid="{0341F9BE-82F5-4FC1-8EE0-61F7CDDD9D2C}" name="Category: Name" dataDxfId="10"/>
    <tableColumn id="8" xr3:uid="{3D4094C3-8DFC-4873-B340-5383DDCC404A}" name="Comment" dataDxfId="9"/>
  </tableColumns>
  <tableStyleInfo name="basic"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9"/>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8.85546875" defaultRowHeight="15" x14ac:dyDescent="0.25"/>
  <cols>
    <col min="1" max="1" width="18.7109375" customWidth="1"/>
    <col min="2" max="2" width="75.7109375" customWidth="1"/>
    <col min="3" max="3" width="40.7109375" customWidth="1"/>
    <col min="4" max="4" width="30.5703125" customWidth="1"/>
    <col min="5" max="6" width="20.5703125" customWidth="1"/>
    <col min="7" max="7" width="25.5703125" customWidth="1"/>
    <col min="8" max="9" width="20.5703125" customWidth="1"/>
    <col min="10" max="10" width="83" customWidth="1"/>
    <col min="11" max="14" width="75.5703125" customWidth="1"/>
    <col min="15" max="70" width="18.5703125" customWidth="1"/>
    <col min="71" max="71" width="12.5703125" customWidth="1"/>
  </cols>
  <sheetData>
    <row r="1" spans="1:70" s="1" customFormat="1" x14ac:dyDescent="0.25">
      <c r="A1" s="71"/>
      <c r="B1" s="4"/>
      <c r="C1" s="5"/>
      <c r="D1" s="5"/>
      <c r="E1" s="5"/>
      <c r="F1" s="5"/>
      <c r="G1" s="4"/>
      <c r="H1" s="5"/>
      <c r="I1" s="4"/>
      <c r="J1" s="4"/>
      <c r="K1" s="4"/>
      <c r="L1" s="4"/>
      <c r="M1" s="5"/>
      <c r="N1" s="4"/>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7"/>
    </row>
    <row r="2" spans="1:70" ht="27.75" x14ac:dyDescent="0.4">
      <c r="A2" s="8" t="s">
        <v>77</v>
      </c>
      <c r="B2" s="9"/>
      <c r="C2" s="10"/>
      <c r="D2" s="10"/>
      <c r="E2" s="10"/>
      <c r="F2" s="10"/>
      <c r="G2" s="9"/>
      <c r="H2" s="10"/>
      <c r="I2" s="9"/>
      <c r="J2" s="9"/>
      <c r="K2" s="9"/>
      <c r="L2" s="9"/>
      <c r="M2" s="10"/>
      <c r="N2" s="9"/>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2"/>
    </row>
    <row r="3" spans="1:70" x14ac:dyDescent="0.25">
      <c r="A3" s="72">
        <v>46119</v>
      </c>
      <c r="B3" s="13"/>
      <c r="C3" s="10"/>
      <c r="D3" s="10"/>
      <c r="E3" s="10"/>
      <c r="F3" s="10"/>
      <c r="G3" s="9"/>
      <c r="H3" s="10"/>
      <c r="I3" s="9"/>
      <c r="J3" s="9"/>
      <c r="K3" s="9"/>
      <c r="L3" s="9"/>
      <c r="M3" s="10"/>
      <c r="N3" s="9"/>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2"/>
    </row>
    <row r="4" spans="1:70" x14ac:dyDescent="0.25">
      <c r="A4" s="14"/>
      <c r="B4" s="9"/>
      <c r="C4" s="10"/>
      <c r="D4" s="10"/>
      <c r="E4" s="10"/>
      <c r="F4" s="10"/>
      <c r="G4" s="9"/>
      <c r="H4" s="10"/>
      <c r="I4" s="9"/>
      <c r="J4" s="9"/>
      <c r="K4" s="9"/>
      <c r="L4" s="9"/>
      <c r="M4" s="10"/>
      <c r="N4" s="9"/>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2"/>
    </row>
    <row r="5" spans="1:70" s="1" customFormat="1" x14ac:dyDescent="0.25">
      <c r="A5" s="15" t="str">
        <f>"No. of Standard Components = "&amp;COUNTA(A8:A999783)</f>
        <v>No. of Standard Components = 1</v>
      </c>
      <c r="B5" s="16"/>
      <c r="C5" s="17"/>
      <c r="D5" s="17"/>
      <c r="E5" s="17"/>
      <c r="F5" s="17"/>
      <c r="G5" s="16"/>
      <c r="H5" s="17"/>
      <c r="I5" s="16"/>
      <c r="J5" s="16"/>
      <c r="K5" s="16"/>
      <c r="L5" s="16"/>
      <c r="M5" s="17"/>
      <c r="N5" s="16"/>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9"/>
    </row>
    <row r="6" spans="1:70" s="1" customFormat="1" ht="15.75" thickBot="1" x14ac:dyDescent="0.3">
      <c r="A6" s="20"/>
      <c r="B6" s="21"/>
      <c r="C6" s="22"/>
      <c r="D6" s="22"/>
      <c r="E6" s="22"/>
      <c r="F6" s="22"/>
      <c r="G6" s="21"/>
      <c r="H6" s="22"/>
      <c r="I6" s="21"/>
      <c r="J6" s="21"/>
      <c r="K6" s="21"/>
      <c r="L6" s="21"/>
      <c r="M6" s="22"/>
      <c r="N6" s="21"/>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4"/>
    </row>
    <row r="7" spans="1:70" s="2" customFormat="1" ht="69.95" customHeight="1" thickBot="1" x14ac:dyDescent="0.3">
      <c r="A7" s="25" t="s">
        <v>0</v>
      </c>
      <c r="B7" s="26" t="s">
        <v>1</v>
      </c>
      <c r="C7" s="27" t="s">
        <v>2</v>
      </c>
      <c r="D7" s="28" t="s">
        <v>3</v>
      </c>
      <c r="E7" s="29" t="s">
        <v>4</v>
      </c>
      <c r="F7" s="30" t="s">
        <v>5</v>
      </c>
      <c r="G7" s="31" t="s">
        <v>6</v>
      </c>
      <c r="H7" s="32" t="s">
        <v>7</v>
      </c>
      <c r="I7" s="33" t="s">
        <v>8</v>
      </c>
      <c r="J7" s="34" t="s">
        <v>76</v>
      </c>
      <c r="K7" s="35" t="s">
        <v>72</v>
      </c>
      <c r="L7" s="36" t="s">
        <v>9</v>
      </c>
      <c r="M7" s="36" t="s">
        <v>10</v>
      </c>
      <c r="N7" s="37" t="s">
        <v>11</v>
      </c>
      <c r="O7" s="38" t="s">
        <v>12</v>
      </c>
      <c r="P7" s="39" t="s">
        <v>13</v>
      </c>
      <c r="Q7" s="40" t="s">
        <v>14</v>
      </c>
      <c r="R7" s="41" t="s">
        <v>15</v>
      </c>
      <c r="S7" s="41" t="s">
        <v>16</v>
      </c>
      <c r="T7" s="42" t="s">
        <v>17</v>
      </c>
      <c r="U7" s="38" t="s">
        <v>18</v>
      </c>
      <c r="V7" s="43" t="s">
        <v>19</v>
      </c>
      <c r="W7" s="43" t="s">
        <v>20</v>
      </c>
      <c r="X7" s="39" t="s">
        <v>21</v>
      </c>
      <c r="Y7" s="40" t="s">
        <v>22</v>
      </c>
      <c r="Z7" s="41" t="s">
        <v>23</v>
      </c>
      <c r="AA7" s="41" t="s">
        <v>24</v>
      </c>
      <c r="AB7" s="41" t="s">
        <v>25</v>
      </c>
      <c r="AC7" s="41" t="s">
        <v>26</v>
      </c>
      <c r="AD7" s="41" t="s">
        <v>27</v>
      </c>
      <c r="AE7" s="42" t="s">
        <v>28</v>
      </c>
      <c r="AF7" s="38" t="s">
        <v>29</v>
      </c>
      <c r="AG7" s="43" t="s">
        <v>30</v>
      </c>
      <c r="AH7" s="43" t="s">
        <v>31</v>
      </c>
      <c r="AI7" s="43" t="s">
        <v>32</v>
      </c>
      <c r="AJ7" s="39" t="s">
        <v>33</v>
      </c>
      <c r="AK7" s="40" t="s">
        <v>34</v>
      </c>
      <c r="AL7" s="41" t="s">
        <v>35</v>
      </c>
      <c r="AM7" s="42" t="s">
        <v>73</v>
      </c>
      <c r="AN7" s="38" t="s">
        <v>36</v>
      </c>
      <c r="AO7" s="43" t="s">
        <v>37</v>
      </c>
      <c r="AP7" s="44" t="s">
        <v>38</v>
      </c>
      <c r="AQ7" s="44" t="s">
        <v>39</v>
      </c>
      <c r="AR7" s="44" t="s">
        <v>40</v>
      </c>
      <c r="AS7" s="44" t="s">
        <v>41</v>
      </c>
      <c r="AT7" s="44" t="s">
        <v>42</v>
      </c>
      <c r="AU7" s="40" t="s">
        <v>43</v>
      </c>
      <c r="AV7" s="46" t="s">
        <v>44</v>
      </c>
      <c r="AW7" s="46" t="s">
        <v>45</v>
      </c>
      <c r="AX7" s="47" t="s">
        <v>46</v>
      </c>
      <c r="AY7" s="38" t="s">
        <v>47</v>
      </c>
      <c r="AZ7" s="44" t="s">
        <v>48</v>
      </c>
      <c r="BA7" s="44" t="s">
        <v>49</v>
      </c>
      <c r="BB7" s="45" t="s">
        <v>50</v>
      </c>
      <c r="BC7" s="40" t="s">
        <v>51</v>
      </c>
      <c r="BD7" s="46" t="s">
        <v>52</v>
      </c>
      <c r="BE7" s="38" t="s">
        <v>53</v>
      </c>
      <c r="BF7" s="45" t="s">
        <v>74</v>
      </c>
      <c r="BG7" s="40" t="s">
        <v>54</v>
      </c>
      <c r="BH7" s="46" t="s">
        <v>55</v>
      </c>
      <c r="BI7" s="46" t="s">
        <v>56</v>
      </c>
      <c r="BJ7" s="46" t="s">
        <v>57</v>
      </c>
      <c r="BK7" s="46" t="s">
        <v>58</v>
      </c>
      <c r="BL7" s="46" t="s">
        <v>59</v>
      </c>
      <c r="BM7" s="46" t="s">
        <v>60</v>
      </c>
      <c r="BN7" s="46" t="s">
        <v>75</v>
      </c>
      <c r="BO7" s="46" t="s">
        <v>61</v>
      </c>
      <c r="BP7" s="46" t="s">
        <v>62</v>
      </c>
      <c r="BQ7" s="46" t="s">
        <v>63</v>
      </c>
      <c r="BR7" s="47" t="s">
        <v>64</v>
      </c>
    </row>
    <row r="8" spans="1:70" s="3" customFormat="1" ht="14.1" customHeight="1" x14ac:dyDescent="0.25">
      <c r="A8" s="75" t="s">
        <v>81</v>
      </c>
      <c r="B8" s="49" t="s">
        <v>82</v>
      </c>
      <c r="C8" s="50" t="s">
        <v>78</v>
      </c>
      <c r="D8" s="51" t="s">
        <v>79</v>
      </c>
      <c r="E8" s="76">
        <v>165</v>
      </c>
      <c r="F8" s="52">
        <v>3000</v>
      </c>
      <c r="G8" s="53"/>
      <c r="H8" s="60">
        <v>1</v>
      </c>
      <c r="I8" s="55" t="s">
        <v>80</v>
      </c>
      <c r="J8" s="56"/>
      <c r="K8" s="57" t="s">
        <v>83</v>
      </c>
      <c r="L8" s="58" t="s">
        <v>84</v>
      </c>
      <c r="M8" s="58" t="s">
        <v>85</v>
      </c>
      <c r="N8" s="77" t="s">
        <v>86</v>
      </c>
      <c r="O8" s="53" t="b">
        <v>1</v>
      </c>
      <c r="P8" s="59" t="b">
        <v>0</v>
      </c>
      <c r="Q8" s="53" t="b">
        <v>1</v>
      </c>
      <c r="R8" s="60" t="b">
        <v>0</v>
      </c>
      <c r="S8" s="60" t="b">
        <v>1</v>
      </c>
      <c r="T8" s="59" t="b">
        <v>0</v>
      </c>
      <c r="U8" s="53" t="b">
        <v>1</v>
      </c>
      <c r="V8" s="60" t="b">
        <v>0</v>
      </c>
      <c r="W8" s="60" t="b">
        <v>0</v>
      </c>
      <c r="X8" s="59" t="b">
        <v>0</v>
      </c>
      <c r="Y8" s="53" t="b">
        <v>0</v>
      </c>
      <c r="Z8" s="60" t="b">
        <v>0</v>
      </c>
      <c r="AA8" s="60" t="b">
        <v>0</v>
      </c>
      <c r="AB8" s="60" t="b">
        <v>0</v>
      </c>
      <c r="AC8" s="60" t="b">
        <v>0</v>
      </c>
      <c r="AD8" s="60" t="b">
        <v>0</v>
      </c>
      <c r="AE8" s="59" t="b">
        <v>0</v>
      </c>
      <c r="AF8" s="53" t="b">
        <v>0</v>
      </c>
      <c r="AG8" s="60" t="b">
        <v>0</v>
      </c>
      <c r="AH8" s="60" t="b">
        <v>0</v>
      </c>
      <c r="AI8" s="60" t="b">
        <v>0</v>
      </c>
      <c r="AJ8" s="59" t="b">
        <v>0</v>
      </c>
      <c r="AK8" s="53" t="b">
        <v>0</v>
      </c>
      <c r="AL8" s="60" t="b">
        <v>0</v>
      </c>
      <c r="AM8" s="61" t="b">
        <v>0</v>
      </c>
      <c r="AN8" s="62" t="b">
        <v>1</v>
      </c>
      <c r="AO8" s="54" t="b">
        <v>0</v>
      </c>
      <c r="AP8" s="54" t="b">
        <v>0</v>
      </c>
      <c r="AQ8" s="54" t="b">
        <v>0</v>
      </c>
      <c r="AR8" s="54" t="b">
        <v>0</v>
      </c>
      <c r="AS8" s="54" t="b">
        <v>0</v>
      </c>
      <c r="AT8" s="54" t="b">
        <v>0</v>
      </c>
      <c r="AU8" s="53" t="b">
        <v>0</v>
      </c>
      <c r="AV8" s="54" t="b">
        <v>0</v>
      </c>
      <c r="AW8" s="54" t="b">
        <v>0</v>
      </c>
      <c r="AX8" s="61" t="b">
        <v>0</v>
      </c>
      <c r="AY8" s="62" t="b">
        <v>0</v>
      </c>
      <c r="AZ8" s="54" t="b">
        <v>0</v>
      </c>
      <c r="BA8" s="54" t="b">
        <v>0</v>
      </c>
      <c r="BB8" s="61" t="b">
        <v>0</v>
      </c>
      <c r="BC8" s="62" t="b">
        <v>0</v>
      </c>
      <c r="BD8" s="54" t="b">
        <v>0</v>
      </c>
      <c r="BE8" s="62" t="b">
        <v>0</v>
      </c>
      <c r="BF8" s="61" t="b">
        <v>0</v>
      </c>
      <c r="BG8" s="62" t="b">
        <v>0</v>
      </c>
      <c r="BH8" s="54" t="b">
        <v>0</v>
      </c>
      <c r="BI8" s="54" t="b">
        <v>0</v>
      </c>
      <c r="BJ8" s="54" t="b">
        <v>0</v>
      </c>
      <c r="BK8" s="54" t="b">
        <v>0</v>
      </c>
      <c r="BL8" s="54" t="b">
        <v>0</v>
      </c>
      <c r="BM8" s="54" t="b">
        <v>0</v>
      </c>
      <c r="BN8" s="54" t="b">
        <v>0</v>
      </c>
      <c r="BO8" s="54" t="b">
        <v>0</v>
      </c>
      <c r="BP8" s="54" t="b">
        <v>0</v>
      </c>
      <c r="BQ8" s="54" t="b">
        <v>0</v>
      </c>
      <c r="BR8" s="61" t="b">
        <v>0</v>
      </c>
    </row>
    <row r="9" spans="1:70" x14ac:dyDescent="0.25">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48"/>
      <c r="AV9" s="48"/>
      <c r="AW9" s="48"/>
      <c r="AX9" s="48"/>
      <c r="AY9" s="48"/>
      <c r="AZ9" s="48"/>
      <c r="BA9" s="48"/>
      <c r="BB9" s="48"/>
      <c r="BC9" s="48"/>
      <c r="BD9" s="48"/>
      <c r="BE9" s="48"/>
      <c r="BF9" s="48"/>
      <c r="BG9" s="48"/>
      <c r="BH9" s="48"/>
      <c r="BI9" s="48"/>
      <c r="BJ9" s="48"/>
      <c r="BK9" s="48"/>
      <c r="BL9" s="48"/>
      <c r="BM9" s="48"/>
      <c r="BN9" s="48"/>
      <c r="BO9" s="48"/>
      <c r="BP9" s="48"/>
      <c r="BQ9" s="48"/>
      <c r="BR9" s="48"/>
    </row>
  </sheetData>
  <phoneticPr fontId="2" type="noConversion"/>
  <conditionalFormatting sqref="D8">
    <cfRule type="cellIs" dxfId="8" priority="2" operator="equal">
      <formula>"Translation and QA Only"</formula>
    </cfRule>
    <cfRule type="cellIs" dxfId="7" priority="3" operator="equal">
      <formula>"Full AHIA Review"</formula>
    </cfRule>
  </conditionalFormatting>
  <conditionalFormatting sqref="O7:AT7 AV7:BR7">
    <cfRule type="cellIs" dxfId="6" priority="11" operator="equal">
      <formula>FALSE</formula>
    </cfRule>
  </conditionalFormatting>
  <conditionalFormatting sqref="O1:BR6 O8:BR8">
    <cfRule type="cellIs" dxfId="5" priority="12" operator="equal">
      <formula>FALSE</formula>
    </cfRule>
  </conditionalFormatting>
  <conditionalFormatting sqref="O8:BR8">
    <cfRule type="cellIs" dxfId="4" priority="15" operator="equal">
      <formula>FALSE</formula>
    </cfRule>
  </conditionalFormatting>
  <conditionalFormatting sqref="O9:BR1048576">
    <cfRule type="cellIs" dxfId="3" priority="10" operator="equal">
      <formula>FALSE</formula>
    </cfRule>
  </conditionalFormatting>
  <conditionalFormatting sqref="V8:AM8 AT8:BR8">
    <cfRule type="expression" dxfId="2" priority="4">
      <formula>$D8="Translation and QA Only"</formula>
    </cfRule>
  </conditionalFormatting>
  <conditionalFormatting sqref="AU7">
    <cfRule type="cellIs" dxfId="1" priority="1" operator="equal">
      <formula>FALSE</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88"/>
  <sheetViews>
    <sheetView zoomScale="80" zoomScaleNormal="80" workbookViewId="0">
      <pane ySplit="7" topLeftCell="A8" activePane="bottomLeft" state="frozen"/>
      <selection pane="bottomLeft"/>
    </sheetView>
  </sheetViews>
  <sheetFormatPr defaultRowHeight="15" x14ac:dyDescent="0.25"/>
  <cols>
    <col min="1" max="1" width="18.7109375" customWidth="1"/>
    <col min="2" max="2" width="75.7109375" customWidth="1"/>
    <col min="3" max="3" width="40.7109375" customWidth="1"/>
    <col min="4" max="4" width="20.5703125" customWidth="1"/>
    <col min="5" max="5" width="17.28515625" customWidth="1"/>
    <col min="6" max="6" width="150.5703125" customWidth="1"/>
    <col min="7" max="7" width="13" customWidth="1"/>
    <col min="8" max="8" width="14.5703125" customWidth="1"/>
    <col min="9" max="9" width="38.42578125" customWidth="1"/>
    <col min="10" max="10" width="150.5703125" customWidth="1"/>
  </cols>
  <sheetData>
    <row r="1" spans="1:10" x14ac:dyDescent="0.25">
      <c r="A1" s="71"/>
      <c r="B1" s="68"/>
      <c r="C1" s="68"/>
      <c r="D1" s="68"/>
      <c r="E1" s="68"/>
      <c r="F1" s="68"/>
      <c r="G1" s="69"/>
      <c r="H1" s="68"/>
      <c r="I1" s="68"/>
      <c r="J1" s="70"/>
    </row>
    <row r="2" spans="1:10" ht="27.75" x14ac:dyDescent="0.4">
      <c r="A2" s="8" t="s">
        <v>77</v>
      </c>
      <c r="B2" s="68"/>
      <c r="C2" s="68"/>
      <c r="D2" s="68"/>
      <c r="E2" s="68"/>
      <c r="F2" s="68"/>
      <c r="G2" s="69"/>
      <c r="H2" s="68"/>
      <c r="I2" s="68"/>
      <c r="J2" s="70"/>
    </row>
    <row r="3" spans="1:10" x14ac:dyDescent="0.25">
      <c r="A3" s="72">
        <f>'Room Template Data'!A3</f>
        <v>46119</v>
      </c>
      <c r="B3" s="68"/>
      <c r="C3" s="68"/>
      <c r="D3" s="68"/>
      <c r="E3" s="68"/>
      <c r="F3" s="68"/>
      <c r="G3" s="69"/>
      <c r="H3" s="68"/>
      <c r="I3" s="68"/>
      <c r="J3" s="70"/>
    </row>
    <row r="4" spans="1:10" x14ac:dyDescent="0.25">
      <c r="A4" s="14"/>
      <c r="B4" s="68"/>
      <c r="C4" s="68"/>
      <c r="D4" s="68"/>
      <c r="E4" s="68"/>
      <c r="F4" s="68"/>
      <c r="G4" s="69"/>
      <c r="H4" s="68"/>
      <c r="I4" s="68"/>
      <c r="J4" s="70"/>
    </row>
    <row r="5" spans="1:10" x14ac:dyDescent="0.25">
      <c r="A5" s="15"/>
      <c r="B5" s="68"/>
      <c r="C5" s="68"/>
      <c r="D5" s="68"/>
      <c r="E5" s="68"/>
      <c r="F5" s="68"/>
      <c r="G5" s="69"/>
      <c r="H5" s="68"/>
      <c r="I5" s="68"/>
      <c r="J5" s="70"/>
    </row>
    <row r="6" spans="1:10" ht="15.75" thickBot="1" x14ac:dyDescent="0.3">
      <c r="A6" s="20"/>
      <c r="B6" s="68"/>
      <c r="C6" s="68"/>
      <c r="D6" s="68"/>
      <c r="E6" s="68"/>
      <c r="F6" s="68"/>
      <c r="G6" s="69"/>
      <c r="H6" s="68"/>
      <c r="I6" s="68"/>
      <c r="J6" s="70"/>
    </row>
    <row r="7" spans="1:10" ht="69.95" customHeight="1" x14ac:dyDescent="0.25">
      <c r="A7" s="63" t="s">
        <v>0</v>
      </c>
      <c r="B7" s="63" t="s">
        <v>1</v>
      </c>
      <c r="C7" s="64" t="s">
        <v>2</v>
      </c>
      <c r="D7" s="65" t="s">
        <v>65</v>
      </c>
      <c r="E7" s="65" t="s">
        <v>66</v>
      </c>
      <c r="F7" s="65" t="s">
        <v>67</v>
      </c>
      <c r="G7" s="66" t="s">
        <v>68</v>
      </c>
      <c r="H7" s="66" t="s">
        <v>69</v>
      </c>
      <c r="I7" s="67" t="s">
        <v>70</v>
      </c>
      <c r="J7" s="67" t="s">
        <v>71</v>
      </c>
    </row>
    <row r="8" spans="1:10" x14ac:dyDescent="0.25">
      <c r="A8" s="78" t="s">
        <v>81</v>
      </c>
      <c r="B8" s="79" t="s">
        <v>82</v>
      </c>
      <c r="C8" s="73" t="s">
        <v>78</v>
      </c>
      <c r="D8" s="80" t="s">
        <v>87</v>
      </c>
      <c r="E8" s="80" t="s">
        <v>238</v>
      </c>
      <c r="F8" s="80" t="s">
        <v>239</v>
      </c>
      <c r="G8" s="81">
        <v>1</v>
      </c>
      <c r="H8" s="74">
        <v>1</v>
      </c>
      <c r="I8" s="80" t="s">
        <v>88</v>
      </c>
      <c r="J8" s="80" t="s">
        <v>240</v>
      </c>
    </row>
    <row r="9" spans="1:10" x14ac:dyDescent="0.25">
      <c r="A9" s="78" t="s">
        <v>81</v>
      </c>
      <c r="B9" s="79" t="s">
        <v>82</v>
      </c>
      <c r="C9" s="73" t="s">
        <v>78</v>
      </c>
      <c r="D9" s="80" t="s">
        <v>111</v>
      </c>
      <c r="E9" s="80" t="s">
        <v>112</v>
      </c>
      <c r="F9" s="80" t="s">
        <v>113</v>
      </c>
      <c r="G9" s="81">
        <v>1</v>
      </c>
      <c r="H9" s="74">
        <v>1</v>
      </c>
      <c r="I9" s="80"/>
      <c r="J9" s="80" t="s">
        <v>114</v>
      </c>
    </row>
    <row r="10" spans="1:10" x14ac:dyDescent="0.25">
      <c r="A10" s="78" t="s">
        <v>81</v>
      </c>
      <c r="B10" s="79" t="s">
        <v>82</v>
      </c>
      <c r="C10" s="73" t="s">
        <v>78</v>
      </c>
      <c r="D10" s="80" t="s">
        <v>111</v>
      </c>
      <c r="E10" s="80" t="s">
        <v>245</v>
      </c>
      <c r="F10" s="80" t="s">
        <v>246</v>
      </c>
      <c r="G10" s="81">
        <v>1</v>
      </c>
      <c r="H10" s="74">
        <v>1</v>
      </c>
      <c r="I10" s="80"/>
      <c r="J10" s="80" t="s">
        <v>247</v>
      </c>
    </row>
    <row r="11" spans="1:10" x14ac:dyDescent="0.25">
      <c r="A11" s="78" t="s">
        <v>81</v>
      </c>
      <c r="B11" s="79" t="s">
        <v>82</v>
      </c>
      <c r="C11" s="73" t="s">
        <v>78</v>
      </c>
      <c r="D11" s="80" t="s">
        <v>111</v>
      </c>
      <c r="E11" s="80" t="s">
        <v>115</v>
      </c>
      <c r="F11" s="80" t="s">
        <v>116</v>
      </c>
      <c r="G11" s="81">
        <v>1</v>
      </c>
      <c r="H11" s="74">
        <v>1</v>
      </c>
      <c r="I11" s="80"/>
      <c r="J11" s="80" t="s">
        <v>117</v>
      </c>
    </row>
    <row r="12" spans="1:10" x14ac:dyDescent="0.25">
      <c r="A12" s="78" t="s">
        <v>81</v>
      </c>
      <c r="B12" s="79" t="s">
        <v>82</v>
      </c>
      <c r="C12" s="73" t="s">
        <v>78</v>
      </c>
      <c r="D12" s="80" t="s">
        <v>111</v>
      </c>
      <c r="E12" s="80" t="s">
        <v>118</v>
      </c>
      <c r="F12" s="80" t="s">
        <v>119</v>
      </c>
      <c r="G12" s="81">
        <v>1</v>
      </c>
      <c r="H12" s="74">
        <v>1</v>
      </c>
      <c r="I12" s="80"/>
      <c r="J12" s="80" t="s">
        <v>120</v>
      </c>
    </row>
    <row r="13" spans="1:10" x14ac:dyDescent="0.25">
      <c r="A13" s="78" t="s">
        <v>81</v>
      </c>
      <c r="B13" s="79" t="s">
        <v>82</v>
      </c>
      <c r="C13" s="73" t="s">
        <v>78</v>
      </c>
      <c r="D13" s="80" t="s">
        <v>111</v>
      </c>
      <c r="E13" s="80" t="s">
        <v>121</v>
      </c>
      <c r="F13" s="80" t="s">
        <v>122</v>
      </c>
      <c r="G13" s="81">
        <v>1</v>
      </c>
      <c r="H13" s="74">
        <v>1</v>
      </c>
      <c r="I13" s="80"/>
      <c r="J13" s="80" t="s">
        <v>123</v>
      </c>
    </row>
    <row r="14" spans="1:10" x14ac:dyDescent="0.25">
      <c r="A14" s="78" t="s">
        <v>81</v>
      </c>
      <c r="B14" s="79" t="s">
        <v>82</v>
      </c>
      <c r="C14" s="73" t="s">
        <v>78</v>
      </c>
      <c r="D14" s="80" t="s">
        <v>111</v>
      </c>
      <c r="E14" s="80" t="s">
        <v>124</v>
      </c>
      <c r="F14" s="80" t="s">
        <v>125</v>
      </c>
      <c r="G14" s="81">
        <v>1</v>
      </c>
      <c r="H14" s="74">
        <v>1</v>
      </c>
      <c r="I14" s="80"/>
      <c r="J14" s="80" t="s">
        <v>126</v>
      </c>
    </row>
    <row r="15" spans="1:10" x14ac:dyDescent="0.25">
      <c r="A15" s="78" t="s">
        <v>81</v>
      </c>
      <c r="B15" s="79" t="s">
        <v>82</v>
      </c>
      <c r="C15" s="73" t="s">
        <v>78</v>
      </c>
      <c r="D15" s="80" t="s">
        <v>111</v>
      </c>
      <c r="E15" s="80" t="s">
        <v>127</v>
      </c>
      <c r="F15" s="80" t="s">
        <v>128</v>
      </c>
      <c r="G15" s="81">
        <v>1</v>
      </c>
      <c r="H15" s="74">
        <v>1</v>
      </c>
      <c r="I15" s="80"/>
      <c r="J15" s="80" t="s">
        <v>129</v>
      </c>
    </row>
    <row r="16" spans="1:10" x14ac:dyDescent="0.25">
      <c r="A16" s="78" t="s">
        <v>81</v>
      </c>
      <c r="B16" s="79" t="s">
        <v>82</v>
      </c>
      <c r="C16" s="73" t="s">
        <v>78</v>
      </c>
      <c r="D16" s="80" t="s">
        <v>111</v>
      </c>
      <c r="E16" s="80" t="s">
        <v>248</v>
      </c>
      <c r="F16" s="80" t="s">
        <v>249</v>
      </c>
      <c r="G16" s="81">
        <v>1</v>
      </c>
      <c r="H16" s="74">
        <v>1</v>
      </c>
      <c r="I16" s="80"/>
      <c r="J16" s="80" t="s">
        <v>250</v>
      </c>
    </row>
    <row r="17" spans="1:10" x14ac:dyDescent="0.25">
      <c r="A17" s="78" t="s">
        <v>81</v>
      </c>
      <c r="B17" s="79" t="s">
        <v>82</v>
      </c>
      <c r="C17" s="73" t="s">
        <v>78</v>
      </c>
      <c r="D17" s="80" t="s">
        <v>111</v>
      </c>
      <c r="E17" s="80" t="s">
        <v>251</v>
      </c>
      <c r="F17" s="80" t="s">
        <v>252</v>
      </c>
      <c r="G17" s="81">
        <v>2</v>
      </c>
      <c r="H17" s="74">
        <v>1</v>
      </c>
      <c r="I17" s="80"/>
      <c r="J17" s="80" t="s">
        <v>253</v>
      </c>
    </row>
    <row r="18" spans="1:10" x14ac:dyDescent="0.25">
      <c r="A18" s="78" t="s">
        <v>81</v>
      </c>
      <c r="B18" s="79" t="s">
        <v>82</v>
      </c>
      <c r="C18" s="73" t="s">
        <v>78</v>
      </c>
      <c r="D18" s="80" t="s">
        <v>111</v>
      </c>
      <c r="E18" s="80" t="s">
        <v>254</v>
      </c>
      <c r="F18" s="80" t="s">
        <v>255</v>
      </c>
      <c r="G18" s="81">
        <v>1</v>
      </c>
      <c r="H18" s="74">
        <v>1</v>
      </c>
      <c r="I18" s="80"/>
      <c r="J18" s="80" t="s">
        <v>256</v>
      </c>
    </row>
    <row r="19" spans="1:10" x14ac:dyDescent="0.25">
      <c r="A19" s="78" t="s">
        <v>81</v>
      </c>
      <c r="B19" s="79" t="s">
        <v>82</v>
      </c>
      <c r="C19" s="73" t="s">
        <v>78</v>
      </c>
      <c r="D19" s="80" t="s">
        <v>111</v>
      </c>
      <c r="E19" s="80" t="s">
        <v>257</v>
      </c>
      <c r="F19" s="80" t="s">
        <v>258</v>
      </c>
      <c r="G19" s="81">
        <v>1</v>
      </c>
      <c r="H19" s="74">
        <v>1</v>
      </c>
      <c r="I19" s="80"/>
      <c r="J19" s="80" t="s">
        <v>259</v>
      </c>
    </row>
    <row r="20" spans="1:10" x14ac:dyDescent="0.25">
      <c r="A20" s="78" t="s">
        <v>81</v>
      </c>
      <c r="B20" s="79" t="s">
        <v>82</v>
      </c>
      <c r="C20" s="73" t="s">
        <v>78</v>
      </c>
      <c r="D20" s="80" t="s">
        <v>111</v>
      </c>
      <c r="E20" s="80" t="s">
        <v>260</v>
      </c>
      <c r="F20" s="80" t="s">
        <v>261</v>
      </c>
      <c r="G20" s="81">
        <v>1</v>
      </c>
      <c r="H20" s="74">
        <v>1</v>
      </c>
      <c r="I20" s="80"/>
      <c r="J20" s="80" t="s">
        <v>262</v>
      </c>
    </row>
    <row r="21" spans="1:10" x14ac:dyDescent="0.25">
      <c r="A21" s="78" t="s">
        <v>81</v>
      </c>
      <c r="B21" s="79" t="s">
        <v>82</v>
      </c>
      <c r="C21" s="73" t="s">
        <v>78</v>
      </c>
      <c r="D21" s="80" t="s">
        <v>111</v>
      </c>
      <c r="E21" s="80" t="s">
        <v>138</v>
      </c>
      <c r="F21" s="80" t="s">
        <v>139</v>
      </c>
      <c r="G21" s="81">
        <v>1</v>
      </c>
      <c r="H21" s="74">
        <v>1</v>
      </c>
      <c r="I21" s="80"/>
      <c r="J21" s="80" t="s">
        <v>140</v>
      </c>
    </row>
    <row r="22" spans="1:10" x14ac:dyDescent="0.25">
      <c r="A22" s="78" t="s">
        <v>81</v>
      </c>
      <c r="B22" s="79" t="s">
        <v>82</v>
      </c>
      <c r="C22" s="73" t="s">
        <v>78</v>
      </c>
      <c r="D22" s="80" t="s">
        <v>111</v>
      </c>
      <c r="E22" s="80" t="s">
        <v>263</v>
      </c>
      <c r="F22" s="80" t="s">
        <v>264</v>
      </c>
      <c r="G22" s="81">
        <v>1</v>
      </c>
      <c r="H22" s="74">
        <v>1</v>
      </c>
      <c r="I22" s="80"/>
      <c r="J22" s="80" t="s">
        <v>265</v>
      </c>
    </row>
    <row r="23" spans="1:10" x14ac:dyDescent="0.25">
      <c r="A23" s="78" t="s">
        <v>81</v>
      </c>
      <c r="B23" s="79" t="s">
        <v>82</v>
      </c>
      <c r="C23" s="73" t="s">
        <v>78</v>
      </c>
      <c r="D23" s="80" t="s">
        <v>111</v>
      </c>
      <c r="E23" s="80" t="s">
        <v>210</v>
      </c>
      <c r="F23" s="80" t="s">
        <v>211</v>
      </c>
      <c r="G23" s="81">
        <v>1</v>
      </c>
      <c r="H23" s="74">
        <v>1</v>
      </c>
      <c r="I23" s="80"/>
      <c r="J23" s="80" t="s">
        <v>266</v>
      </c>
    </row>
    <row r="24" spans="1:10" x14ac:dyDescent="0.25">
      <c r="A24" s="78" t="s">
        <v>81</v>
      </c>
      <c r="B24" s="79" t="s">
        <v>82</v>
      </c>
      <c r="C24" s="73" t="s">
        <v>78</v>
      </c>
      <c r="D24" s="80" t="s">
        <v>111</v>
      </c>
      <c r="E24" s="80" t="s">
        <v>141</v>
      </c>
      <c r="F24" s="80" t="s">
        <v>142</v>
      </c>
      <c r="G24" s="81">
        <v>1</v>
      </c>
      <c r="H24" s="74">
        <v>1</v>
      </c>
      <c r="I24" s="80"/>
      <c r="J24" s="80" t="s">
        <v>143</v>
      </c>
    </row>
    <row r="25" spans="1:10" x14ac:dyDescent="0.25">
      <c r="A25" s="78" t="s">
        <v>81</v>
      </c>
      <c r="B25" s="79" t="s">
        <v>82</v>
      </c>
      <c r="C25" s="73" t="s">
        <v>78</v>
      </c>
      <c r="D25" s="80" t="s">
        <v>111</v>
      </c>
      <c r="E25" s="80" t="s">
        <v>144</v>
      </c>
      <c r="F25" s="80" t="s">
        <v>145</v>
      </c>
      <c r="G25" s="81">
        <v>1</v>
      </c>
      <c r="H25" s="74">
        <v>1</v>
      </c>
      <c r="I25" s="80"/>
      <c r="J25" s="80" t="s">
        <v>146</v>
      </c>
    </row>
    <row r="26" spans="1:10" x14ac:dyDescent="0.25">
      <c r="A26" s="78" t="s">
        <v>81</v>
      </c>
      <c r="B26" s="79" t="s">
        <v>82</v>
      </c>
      <c r="C26" s="73" t="s">
        <v>78</v>
      </c>
      <c r="D26" s="80" t="s">
        <v>111</v>
      </c>
      <c r="E26" s="80" t="s">
        <v>147</v>
      </c>
      <c r="F26" s="80" t="s">
        <v>148</v>
      </c>
      <c r="G26" s="81">
        <v>1</v>
      </c>
      <c r="H26" s="74">
        <v>1</v>
      </c>
      <c r="I26" s="80"/>
      <c r="J26" s="80" t="s">
        <v>149</v>
      </c>
    </row>
    <row r="27" spans="1:10" x14ac:dyDescent="0.25">
      <c r="A27" s="78" t="s">
        <v>81</v>
      </c>
      <c r="B27" s="79" t="s">
        <v>82</v>
      </c>
      <c r="C27" s="73" t="s">
        <v>78</v>
      </c>
      <c r="D27" s="80" t="s">
        <v>111</v>
      </c>
      <c r="E27" s="80" t="s">
        <v>267</v>
      </c>
      <c r="F27" s="80" t="s">
        <v>268</v>
      </c>
      <c r="G27" s="81">
        <v>2</v>
      </c>
      <c r="H27" s="74">
        <v>1</v>
      </c>
      <c r="I27" s="80"/>
      <c r="J27" s="80" t="s">
        <v>269</v>
      </c>
    </row>
    <row r="28" spans="1:10" x14ac:dyDescent="0.25">
      <c r="A28" s="78" t="s">
        <v>81</v>
      </c>
      <c r="B28" s="79" t="s">
        <v>82</v>
      </c>
      <c r="C28" s="73" t="s">
        <v>78</v>
      </c>
      <c r="D28" s="80" t="s">
        <v>111</v>
      </c>
      <c r="E28" s="80" t="s">
        <v>270</v>
      </c>
      <c r="F28" s="80" t="s">
        <v>271</v>
      </c>
      <c r="G28" s="81">
        <v>2</v>
      </c>
      <c r="H28" s="74">
        <v>1</v>
      </c>
      <c r="I28" s="80"/>
      <c r="J28" s="80" t="s">
        <v>272</v>
      </c>
    </row>
    <row r="29" spans="1:10" x14ac:dyDescent="0.25">
      <c r="A29" s="78" t="s">
        <v>81</v>
      </c>
      <c r="B29" s="79" t="s">
        <v>82</v>
      </c>
      <c r="C29" s="73" t="s">
        <v>78</v>
      </c>
      <c r="D29" s="80" t="s">
        <v>111</v>
      </c>
      <c r="E29" s="80" t="s">
        <v>273</v>
      </c>
      <c r="F29" s="80" t="s">
        <v>274</v>
      </c>
      <c r="G29" s="81">
        <v>1</v>
      </c>
      <c r="H29" s="74">
        <v>1</v>
      </c>
      <c r="I29" s="80"/>
      <c r="J29" s="80" t="s">
        <v>275</v>
      </c>
    </row>
    <row r="30" spans="1:10" x14ac:dyDescent="0.25">
      <c r="A30" s="78" t="s">
        <v>81</v>
      </c>
      <c r="B30" s="79" t="s">
        <v>82</v>
      </c>
      <c r="C30" s="73" t="s">
        <v>78</v>
      </c>
      <c r="D30" s="80" t="s">
        <v>111</v>
      </c>
      <c r="E30" s="80" t="s">
        <v>273</v>
      </c>
      <c r="F30" s="80" t="s">
        <v>274</v>
      </c>
      <c r="G30" s="81">
        <v>1</v>
      </c>
      <c r="H30" s="74">
        <v>1</v>
      </c>
      <c r="I30" s="80"/>
      <c r="J30" s="80" t="s">
        <v>329</v>
      </c>
    </row>
    <row r="31" spans="1:10" x14ac:dyDescent="0.25">
      <c r="A31" s="78" t="s">
        <v>81</v>
      </c>
      <c r="B31" s="79" t="s">
        <v>82</v>
      </c>
      <c r="C31" s="73" t="s">
        <v>78</v>
      </c>
      <c r="D31" s="80" t="s">
        <v>111</v>
      </c>
      <c r="E31" s="80" t="s">
        <v>156</v>
      </c>
      <c r="F31" s="80" t="s">
        <v>157</v>
      </c>
      <c r="G31" s="81">
        <v>6</v>
      </c>
      <c r="H31" s="74">
        <v>1</v>
      </c>
      <c r="I31" s="80"/>
      <c r="J31" s="80" t="s">
        <v>276</v>
      </c>
    </row>
    <row r="32" spans="1:10" x14ac:dyDescent="0.25">
      <c r="A32" s="78" t="s">
        <v>81</v>
      </c>
      <c r="B32" s="79" t="s">
        <v>82</v>
      </c>
      <c r="C32" s="73" t="s">
        <v>78</v>
      </c>
      <c r="D32" s="80" t="s">
        <v>111</v>
      </c>
      <c r="E32" s="80" t="s">
        <v>167</v>
      </c>
      <c r="F32" s="80" t="s">
        <v>168</v>
      </c>
      <c r="G32" s="81">
        <v>1</v>
      </c>
      <c r="H32" s="74">
        <v>1</v>
      </c>
      <c r="I32" s="80"/>
      <c r="J32" s="80" t="s">
        <v>278</v>
      </c>
    </row>
    <row r="33" spans="1:10" x14ac:dyDescent="0.25">
      <c r="A33" s="78" t="s">
        <v>81</v>
      </c>
      <c r="B33" s="79" t="s">
        <v>82</v>
      </c>
      <c r="C33" s="73" t="s">
        <v>78</v>
      </c>
      <c r="D33" s="80" t="s">
        <v>111</v>
      </c>
      <c r="E33" s="80" t="s">
        <v>279</v>
      </c>
      <c r="F33" s="80" t="s">
        <v>280</v>
      </c>
      <c r="G33" s="81">
        <v>1</v>
      </c>
      <c r="H33" s="74">
        <v>1</v>
      </c>
      <c r="I33" s="80"/>
      <c r="J33" s="80" t="s">
        <v>281</v>
      </c>
    </row>
    <row r="34" spans="1:10" x14ac:dyDescent="0.25">
      <c r="A34" s="78" t="s">
        <v>81</v>
      </c>
      <c r="B34" s="79" t="s">
        <v>82</v>
      </c>
      <c r="C34" s="73" t="s">
        <v>78</v>
      </c>
      <c r="D34" s="80" t="s">
        <v>111</v>
      </c>
      <c r="E34" s="80" t="s">
        <v>282</v>
      </c>
      <c r="F34" s="80" t="s">
        <v>283</v>
      </c>
      <c r="G34" s="81">
        <v>1</v>
      </c>
      <c r="H34" s="74">
        <v>1</v>
      </c>
      <c r="I34" s="80"/>
      <c r="J34" s="80" t="s">
        <v>284</v>
      </c>
    </row>
    <row r="35" spans="1:10" x14ac:dyDescent="0.25">
      <c r="A35" s="78" t="s">
        <v>81</v>
      </c>
      <c r="B35" s="79" t="s">
        <v>82</v>
      </c>
      <c r="C35" s="73" t="s">
        <v>78</v>
      </c>
      <c r="D35" s="80" t="s">
        <v>111</v>
      </c>
      <c r="E35" s="80" t="s">
        <v>169</v>
      </c>
      <c r="F35" s="80" t="s">
        <v>170</v>
      </c>
      <c r="G35" s="81">
        <v>3</v>
      </c>
      <c r="H35" s="74">
        <v>1</v>
      </c>
      <c r="I35" s="80"/>
      <c r="J35" s="80" t="s">
        <v>285</v>
      </c>
    </row>
    <row r="36" spans="1:10" x14ac:dyDescent="0.25">
      <c r="A36" s="78" t="s">
        <v>81</v>
      </c>
      <c r="B36" s="79" t="s">
        <v>82</v>
      </c>
      <c r="C36" s="73" t="s">
        <v>78</v>
      </c>
      <c r="D36" s="80" t="s">
        <v>111</v>
      </c>
      <c r="E36" s="80" t="s">
        <v>286</v>
      </c>
      <c r="F36" s="80" t="s">
        <v>287</v>
      </c>
      <c r="G36" s="81">
        <v>1</v>
      </c>
      <c r="H36" s="74">
        <v>1</v>
      </c>
      <c r="I36" s="80"/>
      <c r="J36" s="80" t="s">
        <v>288</v>
      </c>
    </row>
    <row r="37" spans="1:10" x14ac:dyDescent="0.25">
      <c r="A37" s="78" t="s">
        <v>81</v>
      </c>
      <c r="B37" s="79" t="s">
        <v>82</v>
      </c>
      <c r="C37" s="73" t="s">
        <v>78</v>
      </c>
      <c r="D37" s="80" t="s">
        <v>111</v>
      </c>
      <c r="E37" s="80" t="s">
        <v>171</v>
      </c>
      <c r="F37" s="80" t="s">
        <v>172</v>
      </c>
      <c r="G37" s="81">
        <v>3</v>
      </c>
      <c r="H37" s="74">
        <v>1</v>
      </c>
      <c r="I37" s="80"/>
      <c r="J37" s="80" t="s">
        <v>173</v>
      </c>
    </row>
    <row r="38" spans="1:10" x14ac:dyDescent="0.25">
      <c r="A38" s="78" t="s">
        <v>81</v>
      </c>
      <c r="B38" s="79" t="s">
        <v>82</v>
      </c>
      <c r="C38" s="73" t="s">
        <v>78</v>
      </c>
      <c r="D38" s="80" t="s">
        <v>111</v>
      </c>
      <c r="E38" s="80" t="s">
        <v>174</v>
      </c>
      <c r="F38" s="80" t="s">
        <v>175</v>
      </c>
      <c r="G38" s="81">
        <v>2</v>
      </c>
      <c r="H38" s="74">
        <v>1</v>
      </c>
      <c r="I38" s="80"/>
      <c r="J38" s="80" t="s">
        <v>176</v>
      </c>
    </row>
    <row r="39" spans="1:10" x14ac:dyDescent="0.25">
      <c r="A39" s="78" t="s">
        <v>81</v>
      </c>
      <c r="B39" s="79" t="s">
        <v>82</v>
      </c>
      <c r="C39" s="73" t="s">
        <v>78</v>
      </c>
      <c r="D39" s="80" t="s">
        <v>111</v>
      </c>
      <c r="E39" s="80" t="s">
        <v>289</v>
      </c>
      <c r="F39" s="80" t="s">
        <v>290</v>
      </c>
      <c r="G39" s="81">
        <v>1</v>
      </c>
      <c r="H39" s="74">
        <v>1</v>
      </c>
      <c r="I39" s="80"/>
      <c r="J39" s="80" t="s">
        <v>291</v>
      </c>
    </row>
    <row r="40" spans="1:10" x14ac:dyDescent="0.25">
      <c r="A40" s="78" t="s">
        <v>81</v>
      </c>
      <c r="B40" s="79" t="s">
        <v>82</v>
      </c>
      <c r="C40" s="73" t="s">
        <v>78</v>
      </c>
      <c r="D40" s="80" t="s">
        <v>111</v>
      </c>
      <c r="E40" s="80" t="s">
        <v>177</v>
      </c>
      <c r="F40" s="80" t="s">
        <v>178</v>
      </c>
      <c r="G40" s="81">
        <v>3</v>
      </c>
      <c r="H40" s="74">
        <v>1</v>
      </c>
      <c r="I40" s="80"/>
      <c r="J40" s="80" t="s">
        <v>292</v>
      </c>
    </row>
    <row r="41" spans="1:10" x14ac:dyDescent="0.25">
      <c r="A41" s="78" t="s">
        <v>81</v>
      </c>
      <c r="B41" s="79" t="s">
        <v>82</v>
      </c>
      <c r="C41" s="73" t="s">
        <v>78</v>
      </c>
      <c r="D41" s="80" t="s">
        <v>111</v>
      </c>
      <c r="E41" s="80" t="s">
        <v>179</v>
      </c>
      <c r="F41" s="80" t="s">
        <v>180</v>
      </c>
      <c r="G41" s="81">
        <v>2</v>
      </c>
      <c r="H41" s="74">
        <v>1</v>
      </c>
      <c r="I41" s="80"/>
      <c r="J41" s="80" t="s">
        <v>181</v>
      </c>
    </row>
    <row r="42" spans="1:10" x14ac:dyDescent="0.25">
      <c r="A42" s="78" t="s">
        <v>81</v>
      </c>
      <c r="B42" s="79" t="s">
        <v>82</v>
      </c>
      <c r="C42" s="73" t="s">
        <v>78</v>
      </c>
      <c r="D42" s="80" t="s">
        <v>111</v>
      </c>
      <c r="E42" s="80" t="s">
        <v>293</v>
      </c>
      <c r="F42" s="80" t="s">
        <v>294</v>
      </c>
      <c r="G42" s="81">
        <v>3</v>
      </c>
      <c r="H42" s="74">
        <v>1</v>
      </c>
      <c r="I42" s="80"/>
      <c r="J42" s="80" t="s">
        <v>295</v>
      </c>
    </row>
    <row r="43" spans="1:10" x14ac:dyDescent="0.25">
      <c r="A43" s="78" t="s">
        <v>81</v>
      </c>
      <c r="B43" s="79" t="s">
        <v>82</v>
      </c>
      <c r="C43" s="73" t="s">
        <v>78</v>
      </c>
      <c r="D43" s="80" t="s">
        <v>111</v>
      </c>
      <c r="E43" s="80" t="s">
        <v>193</v>
      </c>
      <c r="F43" s="80" t="s">
        <v>194</v>
      </c>
      <c r="G43" s="81">
        <v>1</v>
      </c>
      <c r="H43" s="74">
        <v>1</v>
      </c>
      <c r="I43" s="80"/>
      <c r="J43" s="80" t="s">
        <v>195</v>
      </c>
    </row>
    <row r="44" spans="1:10" x14ac:dyDescent="0.25">
      <c r="A44" s="78" t="s">
        <v>81</v>
      </c>
      <c r="B44" s="79" t="s">
        <v>82</v>
      </c>
      <c r="C44" s="73" t="s">
        <v>78</v>
      </c>
      <c r="D44" s="80" t="s">
        <v>111</v>
      </c>
      <c r="E44" s="80" t="s">
        <v>300</v>
      </c>
      <c r="F44" s="80" t="s">
        <v>301</v>
      </c>
      <c r="G44" s="81">
        <v>1</v>
      </c>
      <c r="H44" s="74">
        <v>1</v>
      </c>
      <c r="I44" s="80"/>
      <c r="J44" s="80" t="s">
        <v>302</v>
      </c>
    </row>
    <row r="45" spans="1:10" x14ac:dyDescent="0.25">
      <c r="A45" s="78" t="s">
        <v>81</v>
      </c>
      <c r="B45" s="79" t="s">
        <v>82</v>
      </c>
      <c r="C45" s="73" t="s">
        <v>78</v>
      </c>
      <c r="D45" s="80" t="s">
        <v>111</v>
      </c>
      <c r="E45" s="80" t="s">
        <v>303</v>
      </c>
      <c r="F45" s="80" t="s">
        <v>304</v>
      </c>
      <c r="G45" s="81">
        <v>1</v>
      </c>
      <c r="H45" s="74">
        <v>1</v>
      </c>
      <c r="I45" s="80"/>
      <c r="J45" s="80" t="s">
        <v>305</v>
      </c>
    </row>
    <row r="46" spans="1:10" x14ac:dyDescent="0.25">
      <c r="A46" s="78" t="s">
        <v>81</v>
      </c>
      <c r="B46" s="79" t="s">
        <v>82</v>
      </c>
      <c r="C46" s="73" t="s">
        <v>78</v>
      </c>
      <c r="D46" s="80" t="s">
        <v>111</v>
      </c>
      <c r="E46" s="80" t="s">
        <v>306</v>
      </c>
      <c r="F46" s="80" t="s">
        <v>307</v>
      </c>
      <c r="G46" s="81">
        <v>1</v>
      </c>
      <c r="H46" s="74">
        <v>1</v>
      </c>
      <c r="I46" s="80"/>
      <c r="J46" s="80" t="s">
        <v>308</v>
      </c>
    </row>
    <row r="47" spans="1:10" x14ac:dyDescent="0.25">
      <c r="A47" s="78" t="s">
        <v>81</v>
      </c>
      <c r="B47" s="79" t="s">
        <v>82</v>
      </c>
      <c r="C47" s="73" t="s">
        <v>78</v>
      </c>
      <c r="D47" s="80" t="s">
        <v>111</v>
      </c>
      <c r="E47" s="80" t="s">
        <v>309</v>
      </c>
      <c r="F47" s="80" t="s">
        <v>310</v>
      </c>
      <c r="G47" s="81">
        <v>2</v>
      </c>
      <c r="H47" s="74">
        <v>1</v>
      </c>
      <c r="I47" s="80"/>
      <c r="J47" s="80" t="s">
        <v>311</v>
      </c>
    </row>
    <row r="48" spans="1:10" x14ac:dyDescent="0.25">
      <c r="A48" s="78" t="s">
        <v>81</v>
      </c>
      <c r="B48" s="79" t="s">
        <v>82</v>
      </c>
      <c r="C48" s="73" t="s">
        <v>78</v>
      </c>
      <c r="D48" s="80" t="s">
        <v>111</v>
      </c>
      <c r="E48" s="80" t="s">
        <v>312</v>
      </c>
      <c r="F48" s="80" t="s">
        <v>313</v>
      </c>
      <c r="G48" s="81">
        <v>1</v>
      </c>
      <c r="H48" s="74">
        <v>1</v>
      </c>
      <c r="I48" s="80"/>
      <c r="J48" s="80" t="s">
        <v>314</v>
      </c>
    </row>
    <row r="49" spans="1:10" x14ac:dyDescent="0.25">
      <c r="A49" s="78" t="s">
        <v>81</v>
      </c>
      <c r="B49" s="79" t="s">
        <v>82</v>
      </c>
      <c r="C49" s="73" t="s">
        <v>78</v>
      </c>
      <c r="D49" s="80" t="s">
        <v>111</v>
      </c>
      <c r="E49" s="80" t="s">
        <v>196</v>
      </c>
      <c r="F49" s="80" t="s">
        <v>197</v>
      </c>
      <c r="G49" s="81">
        <v>3</v>
      </c>
      <c r="H49" s="74">
        <v>1</v>
      </c>
      <c r="I49" s="80"/>
      <c r="J49" s="80" t="s">
        <v>198</v>
      </c>
    </row>
    <row r="50" spans="1:10" x14ac:dyDescent="0.25">
      <c r="A50" s="78" t="s">
        <v>81</v>
      </c>
      <c r="B50" s="79" t="s">
        <v>82</v>
      </c>
      <c r="C50" s="73" t="s">
        <v>78</v>
      </c>
      <c r="D50" s="80" t="s">
        <v>111</v>
      </c>
      <c r="E50" s="80" t="s">
        <v>315</v>
      </c>
      <c r="F50" s="80" t="s">
        <v>316</v>
      </c>
      <c r="G50" s="81">
        <v>1</v>
      </c>
      <c r="H50" s="74">
        <v>1</v>
      </c>
      <c r="I50" s="80"/>
      <c r="J50" s="80" t="s">
        <v>317</v>
      </c>
    </row>
    <row r="51" spans="1:10" x14ac:dyDescent="0.25">
      <c r="A51" s="78" t="s">
        <v>81</v>
      </c>
      <c r="B51" s="79" t="s">
        <v>82</v>
      </c>
      <c r="C51" s="73" t="s">
        <v>78</v>
      </c>
      <c r="D51" s="80" t="s">
        <v>111</v>
      </c>
      <c r="E51" s="80" t="s">
        <v>318</v>
      </c>
      <c r="F51" s="80" t="s">
        <v>319</v>
      </c>
      <c r="G51" s="81">
        <v>1</v>
      </c>
      <c r="H51" s="74">
        <v>1</v>
      </c>
      <c r="I51" s="80"/>
      <c r="J51" s="80" t="s">
        <v>320</v>
      </c>
    </row>
    <row r="52" spans="1:10" x14ac:dyDescent="0.25">
      <c r="A52" s="78" t="s">
        <v>81</v>
      </c>
      <c r="B52" s="79" t="s">
        <v>82</v>
      </c>
      <c r="C52" s="73" t="s">
        <v>78</v>
      </c>
      <c r="D52" s="80" t="s">
        <v>89</v>
      </c>
      <c r="E52" s="80" t="s">
        <v>227</v>
      </c>
      <c r="F52" s="80" t="s">
        <v>228</v>
      </c>
      <c r="G52" s="81">
        <v>1</v>
      </c>
      <c r="H52" s="74">
        <v>1</v>
      </c>
      <c r="I52" s="80" t="s">
        <v>90</v>
      </c>
      <c r="J52" s="80" t="s">
        <v>229</v>
      </c>
    </row>
    <row r="53" spans="1:10" x14ac:dyDescent="0.25">
      <c r="A53" s="78" t="s">
        <v>81</v>
      </c>
      <c r="B53" s="79" t="s">
        <v>82</v>
      </c>
      <c r="C53" s="73" t="s">
        <v>78</v>
      </c>
      <c r="D53" s="80" t="s">
        <v>89</v>
      </c>
      <c r="E53" s="80" t="s">
        <v>230</v>
      </c>
      <c r="F53" s="80" t="s">
        <v>231</v>
      </c>
      <c r="G53" s="81">
        <v>1</v>
      </c>
      <c r="H53" s="74">
        <v>1</v>
      </c>
      <c r="I53" s="80" t="s">
        <v>232</v>
      </c>
      <c r="J53" s="80" t="s">
        <v>233</v>
      </c>
    </row>
    <row r="54" spans="1:10" x14ac:dyDescent="0.25">
      <c r="A54" s="78" t="s">
        <v>81</v>
      </c>
      <c r="B54" s="79" t="s">
        <v>82</v>
      </c>
      <c r="C54" s="73" t="s">
        <v>78</v>
      </c>
      <c r="D54" s="80" t="s">
        <v>89</v>
      </c>
      <c r="E54" s="80" t="s">
        <v>234</v>
      </c>
      <c r="F54" s="80" t="s">
        <v>235</v>
      </c>
      <c r="G54" s="81">
        <v>1</v>
      </c>
      <c r="H54" s="74">
        <v>1</v>
      </c>
      <c r="I54" s="80" t="s">
        <v>93</v>
      </c>
      <c r="J54" s="80" t="s">
        <v>233</v>
      </c>
    </row>
    <row r="55" spans="1:10" x14ac:dyDescent="0.25">
      <c r="A55" s="78" t="s">
        <v>81</v>
      </c>
      <c r="B55" s="79" t="s">
        <v>82</v>
      </c>
      <c r="C55" s="73" t="s">
        <v>78</v>
      </c>
      <c r="D55" s="80" t="s">
        <v>89</v>
      </c>
      <c r="E55" s="80" t="s">
        <v>91</v>
      </c>
      <c r="F55" s="80" t="s">
        <v>92</v>
      </c>
      <c r="G55" s="81">
        <v>1</v>
      </c>
      <c r="H55" s="74">
        <v>1</v>
      </c>
      <c r="I55" s="80" t="s">
        <v>236</v>
      </c>
      <c r="J55" s="80" t="s">
        <v>237</v>
      </c>
    </row>
    <row r="56" spans="1:10" x14ac:dyDescent="0.25">
      <c r="A56" s="78" t="s">
        <v>81</v>
      </c>
      <c r="B56" s="79" t="s">
        <v>82</v>
      </c>
      <c r="C56" s="73" t="s">
        <v>78</v>
      </c>
      <c r="D56" s="80" t="s">
        <v>89</v>
      </c>
      <c r="E56" s="80" t="s">
        <v>130</v>
      </c>
      <c r="F56" s="80" t="s">
        <v>131</v>
      </c>
      <c r="G56" s="81">
        <v>18</v>
      </c>
      <c r="H56" s="74">
        <v>1</v>
      </c>
      <c r="I56" s="80" t="s">
        <v>132</v>
      </c>
      <c r="J56" s="80" t="s">
        <v>133</v>
      </c>
    </row>
    <row r="57" spans="1:10" x14ac:dyDescent="0.25">
      <c r="A57" s="78" t="s">
        <v>81</v>
      </c>
      <c r="B57" s="79" t="s">
        <v>82</v>
      </c>
      <c r="C57" s="73" t="s">
        <v>78</v>
      </c>
      <c r="D57" s="80" t="s">
        <v>89</v>
      </c>
      <c r="E57" s="80" t="s">
        <v>134</v>
      </c>
      <c r="F57" s="80" t="s">
        <v>135</v>
      </c>
      <c r="G57" s="81">
        <v>1</v>
      </c>
      <c r="H57" s="74">
        <v>1</v>
      </c>
      <c r="I57" s="80" t="s">
        <v>136</v>
      </c>
      <c r="J57" s="80" t="s">
        <v>137</v>
      </c>
    </row>
    <row r="58" spans="1:10" x14ac:dyDescent="0.25">
      <c r="A58" s="78" t="s">
        <v>81</v>
      </c>
      <c r="B58" s="79" t="s">
        <v>82</v>
      </c>
      <c r="C58" s="73" t="s">
        <v>78</v>
      </c>
      <c r="D58" s="80" t="s">
        <v>89</v>
      </c>
      <c r="E58" s="80" t="s">
        <v>202</v>
      </c>
      <c r="F58" s="80" t="s">
        <v>203</v>
      </c>
      <c r="G58" s="81">
        <v>14</v>
      </c>
      <c r="H58" s="74">
        <v>1</v>
      </c>
      <c r="I58" s="80" t="s">
        <v>204</v>
      </c>
      <c r="J58" s="80" t="s">
        <v>205</v>
      </c>
    </row>
    <row r="59" spans="1:10" x14ac:dyDescent="0.25">
      <c r="A59" s="78" t="s">
        <v>81</v>
      </c>
      <c r="B59" s="79" t="s">
        <v>82</v>
      </c>
      <c r="C59" s="73" t="s">
        <v>78</v>
      </c>
      <c r="D59" s="80" t="s">
        <v>89</v>
      </c>
      <c r="E59" s="80" t="s">
        <v>321</v>
      </c>
      <c r="F59" s="80" t="s">
        <v>322</v>
      </c>
      <c r="G59" s="81">
        <v>16</v>
      </c>
      <c r="H59" s="74">
        <v>1</v>
      </c>
      <c r="I59" s="80" t="s">
        <v>206</v>
      </c>
      <c r="J59" s="80" t="s">
        <v>323</v>
      </c>
    </row>
    <row r="60" spans="1:10" x14ac:dyDescent="0.25">
      <c r="A60" s="78" t="s">
        <v>81</v>
      </c>
      <c r="B60" s="79" t="s">
        <v>82</v>
      </c>
      <c r="C60" s="73" t="s">
        <v>78</v>
      </c>
      <c r="D60" s="80" t="s">
        <v>89</v>
      </c>
      <c r="E60" s="80" t="s">
        <v>207</v>
      </c>
      <c r="F60" s="80" t="s">
        <v>208</v>
      </c>
      <c r="G60" s="81">
        <v>1</v>
      </c>
      <c r="H60" s="74">
        <v>1</v>
      </c>
      <c r="I60" s="80" t="s">
        <v>209</v>
      </c>
      <c r="J60" s="80" t="s">
        <v>324</v>
      </c>
    </row>
    <row r="61" spans="1:10" x14ac:dyDescent="0.25">
      <c r="A61" s="78" t="s">
        <v>81</v>
      </c>
      <c r="B61" s="79" t="s">
        <v>82</v>
      </c>
      <c r="C61" s="73" t="s">
        <v>78</v>
      </c>
      <c r="D61" s="80" t="s">
        <v>89</v>
      </c>
      <c r="E61" s="80" t="s">
        <v>325</v>
      </c>
      <c r="F61" s="80" t="s">
        <v>326</v>
      </c>
      <c r="G61" s="81">
        <v>9</v>
      </c>
      <c r="H61" s="74">
        <v>1</v>
      </c>
      <c r="I61" s="80" t="s">
        <v>327</v>
      </c>
      <c r="J61" s="80" t="s">
        <v>328</v>
      </c>
    </row>
    <row r="62" spans="1:10" x14ac:dyDescent="0.25">
      <c r="A62" s="78" t="s">
        <v>81</v>
      </c>
      <c r="B62" s="79" t="s">
        <v>82</v>
      </c>
      <c r="C62" s="73" t="s">
        <v>78</v>
      </c>
      <c r="D62" s="80" t="s">
        <v>94</v>
      </c>
      <c r="E62" s="80" t="s">
        <v>95</v>
      </c>
      <c r="F62" s="80" t="s">
        <v>96</v>
      </c>
      <c r="G62" s="81">
        <v>3</v>
      </c>
      <c r="H62" s="74">
        <v>1</v>
      </c>
      <c r="I62" s="80" t="s">
        <v>97</v>
      </c>
      <c r="J62" s="80" t="s">
        <v>98</v>
      </c>
    </row>
    <row r="63" spans="1:10" x14ac:dyDescent="0.25">
      <c r="A63" s="78" t="s">
        <v>81</v>
      </c>
      <c r="B63" s="79" t="s">
        <v>82</v>
      </c>
      <c r="C63" s="73" t="s">
        <v>78</v>
      </c>
      <c r="D63" s="80" t="s">
        <v>94</v>
      </c>
      <c r="E63" s="80" t="s">
        <v>225</v>
      </c>
      <c r="F63" s="80" t="s">
        <v>226</v>
      </c>
      <c r="G63" s="81">
        <v>1</v>
      </c>
      <c r="H63" s="74">
        <v>1</v>
      </c>
      <c r="I63" s="80" t="s">
        <v>97</v>
      </c>
      <c r="J63" s="80" t="s">
        <v>102</v>
      </c>
    </row>
    <row r="64" spans="1:10" x14ac:dyDescent="0.25">
      <c r="A64" s="78" t="s">
        <v>81</v>
      </c>
      <c r="B64" s="79" t="s">
        <v>82</v>
      </c>
      <c r="C64" s="73" t="s">
        <v>78</v>
      </c>
      <c r="D64" s="80" t="s">
        <v>94</v>
      </c>
      <c r="E64" s="80" t="s">
        <v>161</v>
      </c>
      <c r="F64" s="80" t="s">
        <v>162</v>
      </c>
      <c r="G64" s="81">
        <v>1</v>
      </c>
      <c r="H64" s="74">
        <v>1</v>
      </c>
      <c r="I64" s="80" t="s">
        <v>97</v>
      </c>
      <c r="J64" s="80" t="s">
        <v>163</v>
      </c>
    </row>
    <row r="65" spans="1:10" x14ac:dyDescent="0.25">
      <c r="A65" s="78" t="s">
        <v>81</v>
      </c>
      <c r="B65" s="79" t="s">
        <v>82</v>
      </c>
      <c r="C65" s="73" t="s">
        <v>78</v>
      </c>
      <c r="D65" s="80" t="s">
        <v>94</v>
      </c>
      <c r="E65" s="80" t="s">
        <v>184</v>
      </c>
      <c r="F65" s="80" t="s">
        <v>185</v>
      </c>
      <c r="G65" s="81">
        <v>1</v>
      </c>
      <c r="H65" s="74">
        <v>1</v>
      </c>
      <c r="I65" s="80" t="s">
        <v>97</v>
      </c>
      <c r="J65" s="80" t="s">
        <v>186</v>
      </c>
    </row>
    <row r="66" spans="1:10" x14ac:dyDescent="0.25">
      <c r="A66" s="78" t="s">
        <v>81</v>
      </c>
      <c r="B66" s="79" t="s">
        <v>82</v>
      </c>
      <c r="C66" s="73" t="s">
        <v>78</v>
      </c>
      <c r="D66" s="80" t="s">
        <v>94</v>
      </c>
      <c r="E66" s="80" t="s">
        <v>187</v>
      </c>
      <c r="F66" s="80" t="s">
        <v>188</v>
      </c>
      <c r="G66" s="81">
        <v>1</v>
      </c>
      <c r="H66" s="74">
        <v>1</v>
      </c>
      <c r="I66" s="80" t="s">
        <v>97</v>
      </c>
      <c r="J66" s="80" t="s">
        <v>189</v>
      </c>
    </row>
    <row r="67" spans="1:10" x14ac:dyDescent="0.25">
      <c r="A67" s="78" t="s">
        <v>81</v>
      </c>
      <c r="B67" s="79" t="s">
        <v>82</v>
      </c>
      <c r="C67" s="73" t="s">
        <v>78</v>
      </c>
      <c r="D67" s="80" t="s">
        <v>94</v>
      </c>
      <c r="E67" s="80" t="s">
        <v>190</v>
      </c>
      <c r="F67" s="80" t="s">
        <v>191</v>
      </c>
      <c r="G67" s="81">
        <v>1</v>
      </c>
      <c r="H67" s="74">
        <v>1</v>
      </c>
      <c r="I67" s="80" t="s">
        <v>97</v>
      </c>
      <c r="J67" s="80" t="s">
        <v>192</v>
      </c>
    </row>
    <row r="68" spans="1:10" x14ac:dyDescent="0.25">
      <c r="A68" s="78" t="s">
        <v>81</v>
      </c>
      <c r="B68" s="79" t="s">
        <v>82</v>
      </c>
      <c r="C68" s="73" t="s">
        <v>78</v>
      </c>
      <c r="D68" s="80" t="s">
        <v>94</v>
      </c>
      <c r="E68" s="80" t="s">
        <v>222</v>
      </c>
      <c r="F68" s="80" t="s">
        <v>223</v>
      </c>
      <c r="G68" s="81">
        <v>1</v>
      </c>
      <c r="H68" s="74">
        <v>1</v>
      </c>
      <c r="I68" s="80" t="s">
        <v>97</v>
      </c>
      <c r="J68" s="80" t="s">
        <v>224</v>
      </c>
    </row>
    <row r="69" spans="1:10" x14ac:dyDescent="0.25">
      <c r="A69" s="78" t="s">
        <v>81</v>
      </c>
      <c r="B69" s="79" t="s">
        <v>82</v>
      </c>
      <c r="C69" s="73" t="s">
        <v>78</v>
      </c>
      <c r="D69" s="80" t="s">
        <v>94</v>
      </c>
      <c r="E69" s="80" t="s">
        <v>199</v>
      </c>
      <c r="F69" s="80" t="s">
        <v>200</v>
      </c>
      <c r="G69" s="81">
        <v>1</v>
      </c>
      <c r="H69" s="74">
        <v>1</v>
      </c>
      <c r="I69" s="80" t="s">
        <v>97</v>
      </c>
      <c r="J69" s="80" t="s">
        <v>201</v>
      </c>
    </row>
    <row r="70" spans="1:10" x14ac:dyDescent="0.25">
      <c r="A70" s="78" t="s">
        <v>81</v>
      </c>
      <c r="B70" s="79" t="s">
        <v>82</v>
      </c>
      <c r="C70" s="73" t="s">
        <v>78</v>
      </c>
      <c r="D70" s="80" t="s">
        <v>99</v>
      </c>
      <c r="E70" s="80" t="s">
        <v>333</v>
      </c>
      <c r="F70" s="80" t="s">
        <v>334</v>
      </c>
      <c r="G70" s="81">
        <v>1</v>
      </c>
      <c r="H70" s="74">
        <v>1</v>
      </c>
      <c r="I70" s="80"/>
      <c r="J70" s="80" t="s">
        <v>335</v>
      </c>
    </row>
    <row r="71" spans="1:10" x14ac:dyDescent="0.25">
      <c r="A71" s="78" t="s">
        <v>81</v>
      </c>
      <c r="B71" s="79" t="s">
        <v>82</v>
      </c>
      <c r="C71" s="73" t="s">
        <v>78</v>
      </c>
      <c r="D71" s="80" t="s">
        <v>99</v>
      </c>
      <c r="E71" s="80" t="s">
        <v>333</v>
      </c>
      <c r="F71" s="80" t="s">
        <v>334</v>
      </c>
      <c r="G71" s="81">
        <v>12</v>
      </c>
      <c r="H71" s="74">
        <v>1</v>
      </c>
      <c r="I71" s="80"/>
      <c r="J71" s="80" t="s">
        <v>336</v>
      </c>
    </row>
    <row r="72" spans="1:10" x14ac:dyDescent="0.25">
      <c r="A72" s="78" t="s">
        <v>81</v>
      </c>
      <c r="B72" s="79" t="s">
        <v>82</v>
      </c>
      <c r="C72" s="73" t="s">
        <v>78</v>
      </c>
      <c r="D72" s="80" t="s">
        <v>99</v>
      </c>
      <c r="E72" s="80" t="s">
        <v>330</v>
      </c>
      <c r="F72" s="80" t="s">
        <v>331</v>
      </c>
      <c r="G72" s="81">
        <v>5</v>
      </c>
      <c r="H72" s="74">
        <v>1</v>
      </c>
      <c r="I72" s="80"/>
      <c r="J72" s="80" t="s">
        <v>332</v>
      </c>
    </row>
    <row r="73" spans="1:10" x14ac:dyDescent="0.25">
      <c r="A73" s="78" t="s">
        <v>81</v>
      </c>
      <c r="B73" s="79" t="s">
        <v>82</v>
      </c>
      <c r="C73" s="73" t="s">
        <v>78</v>
      </c>
      <c r="D73" s="80" t="s">
        <v>99</v>
      </c>
      <c r="E73" s="80" t="s">
        <v>330</v>
      </c>
      <c r="F73" s="80" t="s">
        <v>331</v>
      </c>
      <c r="G73" s="81">
        <v>4</v>
      </c>
      <c r="H73" s="74">
        <v>1</v>
      </c>
      <c r="I73" s="80"/>
      <c r="J73" s="80" t="s">
        <v>337</v>
      </c>
    </row>
    <row r="74" spans="1:10" x14ac:dyDescent="0.25">
      <c r="A74" s="78" t="s">
        <v>81</v>
      </c>
      <c r="B74" s="79" t="s">
        <v>82</v>
      </c>
      <c r="C74" s="73" t="s">
        <v>78</v>
      </c>
      <c r="D74" s="80" t="s">
        <v>99</v>
      </c>
      <c r="E74" s="80" t="s">
        <v>100</v>
      </c>
      <c r="F74" s="80" t="s">
        <v>101</v>
      </c>
      <c r="G74" s="81">
        <v>4</v>
      </c>
      <c r="H74" s="74">
        <v>1</v>
      </c>
      <c r="I74" s="80"/>
      <c r="J74" s="80" t="s">
        <v>102</v>
      </c>
    </row>
    <row r="75" spans="1:10" x14ac:dyDescent="0.25">
      <c r="A75" s="78" t="s">
        <v>81</v>
      </c>
      <c r="B75" s="79" t="s">
        <v>82</v>
      </c>
      <c r="C75" s="73" t="s">
        <v>78</v>
      </c>
      <c r="D75" s="80" t="s">
        <v>99</v>
      </c>
      <c r="E75" s="80" t="s">
        <v>103</v>
      </c>
      <c r="F75" s="80" t="s">
        <v>104</v>
      </c>
      <c r="G75" s="81">
        <v>2</v>
      </c>
      <c r="H75" s="74">
        <v>1</v>
      </c>
      <c r="I75" s="80"/>
      <c r="J75" s="80" t="s">
        <v>241</v>
      </c>
    </row>
    <row r="76" spans="1:10" x14ac:dyDescent="0.25">
      <c r="A76" s="78" t="s">
        <v>81</v>
      </c>
      <c r="B76" s="79" t="s">
        <v>82</v>
      </c>
      <c r="C76" s="73" t="s">
        <v>78</v>
      </c>
      <c r="D76" s="80" t="s">
        <v>99</v>
      </c>
      <c r="E76" s="80" t="s">
        <v>105</v>
      </c>
      <c r="F76" s="80" t="s">
        <v>106</v>
      </c>
      <c r="G76" s="81">
        <v>1</v>
      </c>
      <c r="H76" s="74">
        <v>1</v>
      </c>
      <c r="I76" s="80"/>
      <c r="J76" s="80" t="s">
        <v>107</v>
      </c>
    </row>
    <row r="77" spans="1:10" x14ac:dyDescent="0.25">
      <c r="A77" s="78" t="s">
        <v>81</v>
      </c>
      <c r="B77" s="79" t="s">
        <v>82</v>
      </c>
      <c r="C77" s="73" t="s">
        <v>78</v>
      </c>
      <c r="D77" s="80" t="s">
        <v>99</v>
      </c>
      <c r="E77" s="80" t="s">
        <v>108</v>
      </c>
      <c r="F77" s="80" t="s">
        <v>109</v>
      </c>
      <c r="G77" s="81">
        <v>4</v>
      </c>
      <c r="H77" s="74">
        <v>1</v>
      </c>
      <c r="I77" s="80"/>
      <c r="J77" s="80" t="s">
        <v>110</v>
      </c>
    </row>
    <row r="78" spans="1:10" x14ac:dyDescent="0.25">
      <c r="A78" s="78" t="s">
        <v>81</v>
      </c>
      <c r="B78" s="79" t="s">
        <v>82</v>
      </c>
      <c r="C78" s="73" t="s">
        <v>78</v>
      </c>
      <c r="D78" s="80" t="s">
        <v>99</v>
      </c>
      <c r="E78" s="80" t="s">
        <v>242</v>
      </c>
      <c r="F78" s="80" t="s">
        <v>243</v>
      </c>
      <c r="G78" s="81">
        <v>1</v>
      </c>
      <c r="H78" s="74">
        <v>1</v>
      </c>
      <c r="I78" s="80"/>
      <c r="J78" s="80" t="s">
        <v>244</v>
      </c>
    </row>
    <row r="79" spans="1:10" x14ac:dyDescent="0.25">
      <c r="A79" s="78" t="s">
        <v>81</v>
      </c>
      <c r="B79" s="79" t="s">
        <v>82</v>
      </c>
      <c r="C79" s="73" t="s">
        <v>78</v>
      </c>
      <c r="D79" s="80" t="s">
        <v>99</v>
      </c>
      <c r="E79" s="80" t="s">
        <v>212</v>
      </c>
      <c r="F79" s="80" t="s">
        <v>213</v>
      </c>
      <c r="G79" s="81">
        <v>1</v>
      </c>
      <c r="H79" s="74">
        <v>1</v>
      </c>
      <c r="I79" s="80"/>
      <c r="J79" s="80" t="s">
        <v>214</v>
      </c>
    </row>
    <row r="80" spans="1:10" x14ac:dyDescent="0.25">
      <c r="A80" s="78" t="s">
        <v>81</v>
      </c>
      <c r="B80" s="79" t="s">
        <v>82</v>
      </c>
      <c r="C80" s="73" t="s">
        <v>78</v>
      </c>
      <c r="D80" s="80" t="s">
        <v>99</v>
      </c>
      <c r="E80" s="80" t="s">
        <v>215</v>
      </c>
      <c r="F80" s="80" t="s">
        <v>216</v>
      </c>
      <c r="G80" s="81">
        <v>1</v>
      </c>
      <c r="H80" s="74">
        <v>1</v>
      </c>
      <c r="I80" s="80"/>
      <c r="J80" s="80" t="s">
        <v>217</v>
      </c>
    </row>
    <row r="81" spans="1:10" x14ac:dyDescent="0.25">
      <c r="A81" s="78" t="s">
        <v>81</v>
      </c>
      <c r="B81" s="79" t="s">
        <v>82</v>
      </c>
      <c r="C81" s="73" t="s">
        <v>78</v>
      </c>
      <c r="D81" s="80" t="s">
        <v>99</v>
      </c>
      <c r="E81" s="80" t="s">
        <v>218</v>
      </c>
      <c r="F81" s="80" t="s">
        <v>219</v>
      </c>
      <c r="G81" s="81">
        <v>1</v>
      </c>
      <c r="H81" s="74">
        <v>1</v>
      </c>
      <c r="I81" s="80"/>
      <c r="J81" s="80" t="s">
        <v>217</v>
      </c>
    </row>
    <row r="82" spans="1:10" x14ac:dyDescent="0.25">
      <c r="A82" s="78" t="s">
        <v>81</v>
      </c>
      <c r="B82" s="79" t="s">
        <v>82</v>
      </c>
      <c r="C82" s="73" t="s">
        <v>78</v>
      </c>
      <c r="D82" s="80" t="s">
        <v>99</v>
      </c>
      <c r="E82" s="80" t="s">
        <v>150</v>
      </c>
      <c r="F82" s="80" t="s">
        <v>151</v>
      </c>
      <c r="G82" s="81">
        <v>1</v>
      </c>
      <c r="H82" s="74">
        <v>1</v>
      </c>
      <c r="I82" s="80"/>
      <c r="J82" s="80" t="s">
        <v>152</v>
      </c>
    </row>
    <row r="83" spans="1:10" x14ac:dyDescent="0.25">
      <c r="A83" s="78" t="s">
        <v>81</v>
      </c>
      <c r="B83" s="79" t="s">
        <v>82</v>
      </c>
      <c r="C83" s="73" t="s">
        <v>78</v>
      </c>
      <c r="D83" s="80" t="s">
        <v>99</v>
      </c>
      <c r="E83" s="80" t="s">
        <v>153</v>
      </c>
      <c r="F83" s="80" t="s">
        <v>154</v>
      </c>
      <c r="G83" s="81">
        <v>1</v>
      </c>
      <c r="H83" s="74">
        <v>1</v>
      </c>
      <c r="I83" s="80"/>
      <c r="J83" s="80" t="s">
        <v>155</v>
      </c>
    </row>
    <row r="84" spans="1:10" x14ac:dyDescent="0.25">
      <c r="A84" s="78" t="s">
        <v>81</v>
      </c>
      <c r="B84" s="79" t="s">
        <v>82</v>
      </c>
      <c r="C84" s="73" t="s">
        <v>78</v>
      </c>
      <c r="D84" s="80" t="s">
        <v>99</v>
      </c>
      <c r="E84" s="80" t="s">
        <v>220</v>
      </c>
      <c r="F84" s="80" t="s">
        <v>221</v>
      </c>
      <c r="G84" s="81">
        <v>11</v>
      </c>
      <c r="H84" s="74">
        <v>3</v>
      </c>
      <c r="I84" s="80"/>
      <c r="J84" s="80" t="s">
        <v>277</v>
      </c>
    </row>
    <row r="85" spans="1:10" x14ac:dyDescent="0.25">
      <c r="A85" s="78" t="s">
        <v>81</v>
      </c>
      <c r="B85" s="79" t="s">
        <v>82</v>
      </c>
      <c r="C85" s="73" t="s">
        <v>78</v>
      </c>
      <c r="D85" s="80" t="s">
        <v>99</v>
      </c>
      <c r="E85" s="80" t="s">
        <v>158</v>
      </c>
      <c r="F85" s="80" t="s">
        <v>159</v>
      </c>
      <c r="G85" s="81">
        <v>3</v>
      </c>
      <c r="H85" s="74">
        <v>1</v>
      </c>
      <c r="I85" s="80"/>
      <c r="J85" s="80" t="s">
        <v>160</v>
      </c>
    </row>
    <row r="86" spans="1:10" x14ac:dyDescent="0.25">
      <c r="A86" s="78" t="s">
        <v>81</v>
      </c>
      <c r="B86" s="79" t="s">
        <v>82</v>
      </c>
      <c r="C86" s="73" t="s">
        <v>78</v>
      </c>
      <c r="D86" s="80" t="s">
        <v>99</v>
      </c>
      <c r="E86" s="80" t="s">
        <v>164</v>
      </c>
      <c r="F86" s="80" t="s">
        <v>165</v>
      </c>
      <c r="G86" s="81">
        <v>1</v>
      </c>
      <c r="H86" s="74">
        <v>1</v>
      </c>
      <c r="I86" s="80"/>
      <c r="J86" s="80" t="s">
        <v>166</v>
      </c>
    </row>
    <row r="87" spans="1:10" x14ac:dyDescent="0.25">
      <c r="A87" s="78" t="s">
        <v>81</v>
      </c>
      <c r="B87" s="79" t="s">
        <v>82</v>
      </c>
      <c r="C87" s="73" t="s">
        <v>78</v>
      </c>
      <c r="D87" s="80" t="s">
        <v>99</v>
      </c>
      <c r="E87" s="80" t="s">
        <v>182</v>
      </c>
      <c r="F87" s="80" t="s">
        <v>183</v>
      </c>
      <c r="G87" s="81">
        <v>2</v>
      </c>
      <c r="H87" s="74">
        <v>1</v>
      </c>
      <c r="I87" s="80"/>
      <c r="J87" s="80" t="s">
        <v>296</v>
      </c>
    </row>
    <row r="88" spans="1:10" x14ac:dyDescent="0.25">
      <c r="A88" s="78" t="s">
        <v>81</v>
      </c>
      <c r="B88" s="79" t="s">
        <v>82</v>
      </c>
      <c r="C88" s="73" t="s">
        <v>78</v>
      </c>
      <c r="D88" s="80" t="s">
        <v>99</v>
      </c>
      <c r="E88" s="80" t="s">
        <v>297</v>
      </c>
      <c r="F88" s="80" t="s">
        <v>298</v>
      </c>
      <c r="G88" s="81">
        <v>1</v>
      </c>
      <c r="H88" s="74">
        <v>1</v>
      </c>
      <c r="I88" s="80"/>
      <c r="J88" s="80" t="s">
        <v>299</v>
      </c>
    </row>
  </sheetData>
  <conditionalFormatting sqref="C7">
    <cfRule type="containsText" dxfId="0" priority="1" operator="containsText" text="fixed text">
      <formula>NOT(ISERROR(SEARCH("fixed text",C7)))</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327b3bd-87a0-433d-a5b2-a1dec08b1bcd">
      <Terms xmlns="http://schemas.microsoft.com/office/infopath/2007/PartnerControls"/>
    </lcf76f155ced4ddcb4097134ff3c332f>
    <i0f84bba906045b4af568ee102a52dcb xmlns="07afbd2d-f5d6-4dbb-b3ff-820859a04789">
      <Terms xmlns="http://schemas.microsoft.com/office/infopath/2007/PartnerControls">
        <TermInfo xmlns="http://schemas.microsoft.com/office/infopath/2007/PartnerControls">
          <TermName xmlns="http://schemas.microsoft.com/office/infopath/2007/PartnerControls">Operational Activity - 15 Years</TermName>
          <TermId xmlns="http://schemas.microsoft.com/office/infopath/2007/PartnerControls">26a95ab3-6bc9-424f-b506-f9f8cb92ebf9</TermId>
        </TermInfo>
      </Terms>
    </i0f84bba906045b4af568ee102a52dcb>
    <TaxCatchAll xmlns="07afbd2d-f5d6-4dbb-b3ff-820859a04789">
      <Value>189</Value>
    </TaxCatchAll>
    <_dlc_DocId xmlns="07afbd2d-f5d6-4dbb-b3ff-820859a04789">HINF-498376067-156299</_dlc_DocId>
    <_dlc_DocIdUrl xmlns="07afbd2d-f5d6-4dbb-b3ff-820859a04789">
      <Url>https://nswhealth.sharepoint.com/sites/AAR-HI/_layouts/15/DocIdRedir.aspx?ID=HINF-498376067-156299</Url>
      <Description>HINF-498376067-156299</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37BD45C08FA4F49B72856AF101255AC" ma:contentTypeVersion="21" ma:contentTypeDescription="Create a new document." ma:contentTypeScope="" ma:versionID="30f120c35743a8d6351cea24ee888927">
  <xsd:schema xmlns:xsd="http://www.w3.org/2001/XMLSchema" xmlns:xs="http://www.w3.org/2001/XMLSchema" xmlns:p="http://schemas.microsoft.com/office/2006/metadata/properties" xmlns:ns2="07afbd2d-f5d6-4dbb-b3ff-820859a04789" xmlns:ns3="1327b3bd-87a0-433d-a5b2-a1dec08b1bcd" targetNamespace="http://schemas.microsoft.com/office/2006/metadata/properties" ma:root="true" ma:fieldsID="51bd4807d412b50d15f5bae2ee01ada5" ns2:_="" ns3:_="">
    <xsd:import namespace="07afbd2d-f5d6-4dbb-b3ff-820859a04789"/>
    <xsd:import namespace="1327b3bd-87a0-433d-a5b2-a1dec08b1b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2:_dlc_DocId" minOccurs="0"/>
                <xsd:element ref="ns2:_dlc_DocIdUrl" minOccurs="0"/>
                <xsd:element ref="ns2:_dlc_DocIdPersistId" minOccurs="0"/>
                <xsd:element ref="ns3:MediaServiceBillingMetadata"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fbd2d-f5d6-4dbb-b3ff-820859a047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5fd6db-8dd0-4710-a5d3-9571f8614474}" ma:internalName="TaxCatchAll" ma:showField="CatchAllData" ma:web="07afbd2d-f5d6-4dbb-b3ff-820859a04789">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i0f84bba906045b4af568ee102a52dcb" ma:index="31" nillable="true" ma:taxonomy="true" ma:internalName="i0f84bba906045b4af568ee102a52dcb" ma:taxonomyFieldName="RevIMBCS" ma:displayName="BCS" ma:indexed="true" ma:default="189;#Operational Activity - 15 Years|26a95ab3-6bc9-424f-b506-f9f8cb92ebf9" ma:fieldId="{20f84bba-9060-45b4-af56-8ee102a52dcb}" ma:sspId="4a4c9e2d-f8e3-4a57-bac9-17bee8f45792" ma:termSetId="e4202e21-7420-45cf-b3b4-d3e94531a79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27b3bd-87a0-433d-a5b2-a1dec08b1b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a4c9e2d-f8e3-4a57-bac9-17bee8f457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2C74EC-3414-47C4-815C-FB192A2B93F5}">
  <ds:schemaRefs>
    <ds:schemaRef ds:uri="http://schemas.microsoft.com/sharepoint/events"/>
  </ds:schemaRefs>
</ds:datastoreItem>
</file>

<file path=customXml/itemProps2.xml><?xml version="1.0" encoding="utf-8"?>
<ds:datastoreItem xmlns:ds="http://schemas.openxmlformats.org/officeDocument/2006/customXml" ds:itemID="{0C779C94-087C-4784-9A09-1832051447A4}">
  <ds:schemaRefs>
    <ds:schemaRef ds:uri="http://schemas.microsoft.com/office/2006/metadata/properties"/>
    <ds:schemaRef ds:uri="http://schemas.microsoft.com/office/infopath/2007/PartnerControls"/>
    <ds:schemaRef ds:uri="1327b3bd-87a0-433d-a5b2-a1dec08b1bcd"/>
    <ds:schemaRef ds:uri="07afbd2d-f5d6-4dbb-b3ff-820859a04789"/>
  </ds:schemaRefs>
</ds:datastoreItem>
</file>

<file path=customXml/itemProps3.xml><?xml version="1.0" encoding="utf-8"?>
<ds:datastoreItem xmlns:ds="http://schemas.openxmlformats.org/officeDocument/2006/customXml" ds:itemID="{43C06F06-72B5-4EF3-BB29-5A3287E95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fbd2d-f5d6-4dbb-b3ff-820859a04789"/>
    <ds:schemaRef ds:uri="1327b3bd-87a0-433d-a5b2-a1dec08b1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DDC388E-1272-4476-9CE5-60B29B466C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Room Template Data</vt:lpstr>
      <vt:lpstr>Items In Room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Shalyce Corney (Health Infrastructure)</dc:creator>
  <cp:keywords/>
  <dc:description/>
  <cp:lastModifiedBy>Shalyce Corney (Health Infrastructure)</cp:lastModifiedBy>
  <cp:revision/>
  <dcterms:created xsi:type="dcterms:W3CDTF">2017-03-13T06:10:35Z</dcterms:created>
  <dcterms:modified xsi:type="dcterms:W3CDTF">2026-04-07T05:45:14Z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0x010100837BD45C08FA4F49B72856AF101255AC</vt:lpwstr>
  </property>
  <property fmtid="{D5CDD505-2E9C-101B-9397-08002B2CF9AE}" pid="3" name="MSIP_Label_76a44f01-6907-4156-9b79-a71e6c56ad93_Enabled">
    <vt:lpwstr>true</vt:lpwstr>
  </property>
  <property fmtid="{D5CDD505-2E9C-101B-9397-08002B2CF9AE}" pid="4" name="MSIP_Label_76a44f01-6907-4156-9b79-a71e6c56ad93_SetDate">
    <vt:lpwstr>2026-03-30T04:45:52Z</vt:lpwstr>
  </property>
  <property fmtid="{D5CDD505-2E9C-101B-9397-08002B2CF9AE}" pid="5" name="MSIP_Label_76a44f01-6907-4156-9b79-a71e6c56ad93_Method">
    <vt:lpwstr>Privileged</vt:lpwstr>
  </property>
  <property fmtid="{D5CDD505-2E9C-101B-9397-08002B2CF9AE}" pid="6" name="MSIP_Label_76a44f01-6907-4156-9b79-a71e6c56ad93_Name">
    <vt:lpwstr>OFFICIAL</vt:lpwstr>
  </property>
  <property fmtid="{D5CDD505-2E9C-101B-9397-08002B2CF9AE}" pid="7" name="MSIP_Label_76a44f01-6907-4156-9b79-a71e6c56ad93_SiteId">
    <vt:lpwstr>a687a7bf-02db-43df-bcbb-e7a8bda611a2</vt:lpwstr>
  </property>
  <property fmtid="{D5CDD505-2E9C-101B-9397-08002B2CF9AE}" pid="8" name="MSIP_Label_76a44f01-6907-4156-9b79-a71e6c56ad93_ActionId">
    <vt:lpwstr>bec4d10a-fb49-4e87-a3b5-16c2c25a2732</vt:lpwstr>
  </property>
  <property fmtid="{D5CDD505-2E9C-101B-9397-08002B2CF9AE}" pid="9" name="MSIP_Label_76a44f01-6907-4156-9b79-a71e6c56ad93_ContentBits">
    <vt:lpwstr>0</vt:lpwstr>
  </property>
  <property fmtid="{D5CDD505-2E9C-101B-9397-08002B2CF9AE}" pid="10" name="MSIP_Label_76a44f01-6907-4156-9b79-a71e6c56ad93_Tag">
    <vt:lpwstr>10, 0, 1, 1</vt:lpwstr>
  </property>
  <property fmtid="{D5CDD505-2E9C-101B-9397-08002B2CF9AE}" pid="11" name="RevIMBCS">
    <vt:lpwstr>189;#Operational Activity - 15 Years|26a95ab3-6bc9-424f-b506-f9f8cb92ebf9</vt:lpwstr>
  </property>
  <property fmtid="{D5CDD505-2E9C-101B-9397-08002B2CF9AE}" pid="12" name="_dlc_DocIdItemGuid">
    <vt:lpwstr>a049183c-36b2-4567-b671-985ab0d9ab4c</vt:lpwstr>
  </property>
  <property fmtid="{D5CDD505-2E9C-101B-9397-08002B2CF9AE}" pid="13" name="MediaServiceImageTags">
    <vt:lpwstr/>
  </property>
</Properties>
</file>