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Standard Components/SC Mental Health/2024 SC MEN/6 Publication/6.4 Publication Files/2026 UPDATED RLS with 3D VIS/3 FINAL/LAUN-MH_6/"/>
    </mc:Choice>
  </mc:AlternateContent>
  <xr:revisionPtr revIDLastSave="5" documentId="8_{21896740-4468-486B-A3FE-3DEAFD95A4BB}" xr6:coauthVersionLast="47" xr6:coauthVersionMax="47" xr10:uidLastSave="{6AA8B070-6BBF-4D39-BA35-1B6B8A197623}"/>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Template'!$A$7:$I$7</definedName>
    <definedName name="_xlnm._FilterDatabase" localSheetId="0" hidden="1">'Room Template Data'!$A$7:$AM$8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A5" i="1"/>
</calcChain>
</file>

<file path=xl/sharedStrings.xml><?xml version="1.0" encoding="utf-8"?>
<sst xmlns="http://schemas.openxmlformats.org/spreadsheetml/2006/main" count="343" uniqueCount="182">
  <si>
    <t>Code</t>
  </si>
  <si>
    <t>Template Name</t>
  </si>
  <si>
    <t>Standard Component Set</t>
  </si>
  <si>
    <t>ICS Translation Status</t>
  </si>
  <si>
    <t>Standard Area</t>
  </si>
  <si>
    <t>Modeled Ceiling Height</t>
  </si>
  <si>
    <t>Previous Code</t>
  </si>
  <si>
    <t>RDS Rev: Name</t>
  </si>
  <si>
    <t>RDS Rev Date: Name</t>
  </si>
  <si>
    <t>Website - URL for Project Use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</si>
  <si>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</si>
  <si>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</si>
  <si>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</si>
  <si>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</si>
  <si>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</si>
  <si>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</si>
  <si>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</si>
  <si>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</si>
  <si>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</si>
  <si>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</si>
  <si>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</si>
  <si>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</si>
  <si>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</si>
  <si>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</si>
  <si>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</si>
  <si>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</si>
  <si>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</si>
  <si>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</si>
  <si>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</si>
  <si>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</si>
  <si>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</si>
  <si>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</si>
  <si>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</si>
  <si>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</si>
  <si>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</si>
  <si>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</si>
  <si>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</si>
  <si>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</si>
  <si>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</si>
  <si>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</si>
  <si>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</si>
  <si>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</si>
  <si>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</si>
  <si>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</si>
  <si>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</si>
  <si>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</si>
  <si>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</si>
  <si>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</si>
  <si>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</si>
  <si>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</si>
  <si>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</si>
  <si>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</si>
  <si>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</si>
  <si>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</si>
  <si>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</si>
  <si>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</si>
  <si>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</si>
  <si>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</si>
  <si>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</si>
  <si>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</si>
  <si>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</si>
  <si>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</si>
  <si>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</si>
  <si>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</si>
  <si>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</si>
  <si>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</si>
  <si>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</si>
  <si>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</si>
  <si>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</si>
  <si>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</si>
  <si>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</si>
  <si>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</si>
  <si>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</si>
  <si>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AusHFG Standard Components - File for Import</t>
  </si>
  <si>
    <t>Briefing - Hours of Operation</t>
  </si>
  <si>
    <t>Performance Requirements - Accessibility - SIGNAGE: accessible, statutory</t>
  </si>
  <si>
    <t>Performance Requirements - Shielding - SHIELDING: magnetic and radio frequency</t>
  </si>
  <si>
    <t>Performance Requirements - Acoustics - NOISE SENSITIVITY: high</t>
  </si>
  <si>
    <t>Full AHIA Review</t>
  </si>
  <si>
    <t>Mental Health</t>
  </si>
  <si>
    <t>31.03.2026</t>
  </si>
  <si>
    <t>LAUN-MH</t>
  </si>
  <si>
    <t>Laundry - Mental Health</t>
  </si>
  <si>
    <t>8am to 6pm, daily (units may limit times for use to minimise noise during certain hours)</t>
  </si>
  <si>
    <t xml:space="preserve">1 patient intermittently;; 1 staff assisting as required </t>
  </si>
  <si>
    <t>The Laundry - Mental Health provides the space and facilities for consumers in a mental health inpatient unit to wash and dry clothing. Consumer access to this room and level of staff supervision is to be confirmed at project level to suit service requirements.</t>
  </si>
  <si>
    <t>~ Requirements for the selection of suitable finishes, hardware, fixtures and fittings (including any weight limits for load release for certain fixtures) must be confirmed at project level based on service requirements, patient safety policies, local design guidance, risk assessments and confirmation of operational models. This includes the door, door hardware, joinery surfaces, joinery hardware, engineering services outlets and any ceiling mounted fixtures and services. All tamper proof and anti-ligature items must be installed in accordance with their manufacturer's instructions. _x000D_
~ Where an accessible room is required to be provided, in order for the room to meet accessibility requirements, anti-ligature fittings may require a performance solution. This must be considered and addressed at project level with appropriate accessibility and building code consultants to meet applicable legislation and standards._x000D_
~All glazing (including external windows) is to be Grade A safety glass to comply with AS/NZS 2208 and AS 1288. Toughened and laminated glass with a structural interlayer is recommended. Additional requirements for glazing are to be confirmed at project level to suit the specific mental health environment (i.e. non-acute, sub-acute, acute, high dependency, intensive care, etc.)._x000D_
~ A second door may be required for safety and security; provision will be dependent on service requirements and local Work Health and Safety (WHS) policies. The location of the second door will be dependent on the overall floor plan and availability of an appropriate area to egress._x000D_
~ This Standard Component shows a bench, laundry sink, and a domestic washing machine and dryer. Ironing facilities are not included, and provision is based on operational models and will require confirmation of storage requirements. The use and storage of clothes airers/drying racks may be considered, and inclusion would be based on risk assessments and operational models._x000D_
~ The selection of finishes in rooms for mental health units is to be carefully considered to support the provision of a welcoming, warm and therapeutic atmosphere. Interior design should aim to eliminate an institutional feel. _x000D_
~ Where caulking required for finishing between surfaces it is recommended "anti-pick" caulking is used._x000D_
~ The number of washing machines and dryers required will vary depending on the size of the unit and the operational models for handling patient laundry. Additional space will be required to accommodate any increase in the number of machines._x000D_
~ While domestic washing machines and dryers are typically selected, the increased frequency of use compared to residential applications must be considered to ensure robustness and longevity of the selected items._x000D_
~ Air conditioning and exhaust requirements are to be confirmed to suit the machines selected, the number of machines and anticipated frequency of use._x000D_
~ Mobile duress coverage is to be assessed and planned at a department level and coverage is to meet local security and WHS policies as well as operational service requirements. The location of Wi-Fi access points is to be carefully considered to ensure strong coverage is provided for mobile duress functions._x000D_
~ A residual current device (RCD) has been shown within this room. Requirements for restricted access to Leakage protection devices (LPDs) such as RCDs, as per AS/NZS 3003, is to be confirmed at project level. Where access needs to be restricted, RCDs may be consolidated in a central area within the unit (e.g. at a staff station). Location is to be confirmed at project level.</t>
  </si>
  <si>
    <t>D+W</t>
  </si>
  <si>
    <t>AFDPR-006.01</t>
  </si>
  <si>
    <t>DOOR PROTECTION: plate, to 900H</t>
  </si>
  <si>
    <t>Internal - Door 1</t>
  </si>
  <si>
    <t>AFDPR-056.01</t>
  </si>
  <si>
    <t>DOOR FRAME PROTECTION: full wrap, to 900H</t>
  </si>
  <si>
    <t>FFE</t>
  </si>
  <si>
    <t>FQWS-051</t>
  </si>
  <si>
    <t>BIN: general waste, 20L</t>
  </si>
  <si>
    <t>ELSW-001</t>
  </si>
  <si>
    <t>SWITCH: light</t>
  </si>
  <si>
    <t>FIN</t>
  </si>
  <si>
    <t>Floor Skirting</t>
  </si>
  <si>
    <t>WLFI-002</t>
  </si>
  <si>
    <t>WALL FINISH: paint, clinical areas</t>
  </si>
  <si>
    <t>Wall Finish 1</t>
  </si>
  <si>
    <t>Wall Finish 2</t>
  </si>
  <si>
    <t>CLCN-031</t>
  </si>
  <si>
    <t>CORNICE: square set</t>
  </si>
  <si>
    <t>Ceiling Cornice</t>
  </si>
  <si>
    <t>Floor Finish 1</t>
  </si>
  <si>
    <t>Ceiling Finish 1</t>
  </si>
  <si>
    <t>SER</t>
  </si>
  <si>
    <t>ELGP-101</t>
  </si>
  <si>
    <t>GPO: single, wall mounted</t>
  </si>
  <si>
    <t>ELGP-201</t>
  </si>
  <si>
    <t>GPO: double, wall mounted</t>
  </si>
  <si>
    <t>HYDR-201</t>
  </si>
  <si>
    <t>DIRECT CONNECTION: wastewater, general</t>
  </si>
  <si>
    <t>HYTP-451</t>
  </si>
  <si>
    <t>DIRECT CONNECTION: water, cold</t>
  </si>
  <si>
    <t>HYTP-453</t>
  </si>
  <si>
    <t>DIRECT CONNECTION: water, warm</t>
  </si>
  <si>
    <t>ELPR-071</t>
  </si>
  <si>
    <t>RCD: residual current device, wall mounted</t>
  </si>
  <si>
    <t>Internal - Door 2</t>
  </si>
  <si>
    <t>Internal - Window 1</t>
  </si>
  <si>
    <t>to both sides</t>
  </si>
  <si>
    <t>quantity and type to be confirmed to suit final power provisions</t>
  </si>
  <si>
    <t>FLSK-022</t>
  </si>
  <si>
    <t>SKIRTING: vinyl, integral with floor vinyl, coved, tamper proof, anti-ligature</t>
  </si>
  <si>
    <t>JOGE-001</t>
  </si>
  <si>
    <t>BULKHEAD: joinery</t>
  </si>
  <si>
    <t>ITSE-261</t>
  </si>
  <si>
    <t>READER: security, access control, proximity card, wall mounted</t>
  </si>
  <si>
    <t>JOBE-031</t>
  </si>
  <si>
    <t>BENCH: 600D, laminate</t>
  </si>
  <si>
    <t>JOCU-121</t>
  </si>
  <si>
    <t>CUPBOARD: wall mounted, double door</t>
  </si>
  <si>
    <t>FQCL-101</t>
  </si>
  <si>
    <t>WASHING MACHINE: laundry, domestic, front loading</t>
  </si>
  <si>
    <t>FQCL-111</t>
  </si>
  <si>
    <t>DRYER: laundry, domestic</t>
  </si>
  <si>
    <t>FQCL-121</t>
  </si>
  <si>
    <t>PLINTH: washing machine, domestic</t>
  </si>
  <si>
    <t>HYBA-411</t>
  </si>
  <si>
    <t>SINK: laundry, single bowl</t>
  </si>
  <si>
    <t>HYTP-431</t>
  </si>
  <si>
    <t>OUTLET: water, cold</t>
  </si>
  <si>
    <t>JOCU-221</t>
  </si>
  <si>
    <t>CUPBOARD: under bench, double door</t>
  </si>
  <si>
    <t>CLFS-013</t>
  </si>
  <si>
    <t>CEILING: flush set, suspended, moisture resistant</t>
  </si>
  <si>
    <t>to sink tapware</t>
  </si>
  <si>
    <t>to sink</t>
  </si>
  <si>
    <t>lockable</t>
  </si>
  <si>
    <t>WLFI-011.04</t>
  </si>
  <si>
    <t>WALL FINISH: vinyl, to 1500 AFFL</t>
  </si>
  <si>
    <t>FLVY-112</t>
  </si>
  <si>
    <t>FLOOR FINISH: vinyl, seamless, non-slip, safety</t>
  </si>
  <si>
    <t>optional, provision and extent dependent on frame material/finish and movement of beds and mobile equipment in adjacent area</t>
  </si>
  <si>
    <t>HYTP-432</t>
  </si>
  <si>
    <t>OUTLET: water, hot</t>
  </si>
  <si>
    <t>HYDR-022</t>
  </si>
  <si>
    <t>DRAIN: floor waste, round, tamper proof, anti-ligature, tamper proof</t>
  </si>
  <si>
    <t>DOHI-013.08</t>
  </si>
  <si>
    <t>DOOR: hinged, 1 leaf, 900 clear opening, solid, anti-ligature, standard vision panel</t>
  </si>
  <si>
    <t>requirements for glazing in vision panel to be confirmed to suit the mental health environment</t>
  </si>
  <si>
    <t>optional; secondary egress; provision dependent on local WHS policies; requirements for glazing in vision panel to be confirmed to suit the mental health environment</t>
  </si>
  <si>
    <t>1 to washing machine; 1 to dryer</t>
  </si>
  <si>
    <t>to washing machine</t>
  </si>
  <si>
    <t>WIFX-009.01</t>
  </si>
  <si>
    <t>WINDOW: fixed, internal, single glazed, sill at 1200H</t>
  </si>
  <si>
    <t>quantity to suit service requirements</t>
  </si>
  <si>
    <t>for improved reaching height to machine opening; as required to suit configuration and machines selected; washing machine may alternatively be floor standing</t>
  </si>
  <si>
    <t>FQCL-141</t>
  </si>
  <si>
    <t>STACKING KIT: washing machine and dryer, domestic</t>
  </si>
  <si>
    <t>as required to suit configuration and machines selected; dryer may alternatively be on a plinth or floor standing</t>
  </si>
  <si>
    <t>size, type, quantity and distribution of waste bins will be dependent on service requirements, operational models for waste management and local IPC policies</t>
  </si>
  <si>
    <t>location of thermostatic mixing valve to be determined based on ability to share with nearby fixtures</t>
  </si>
  <si>
    <t>HYTP-184</t>
  </si>
  <si>
    <t>TAPWARE: sink, tap set, wall mounted, tamper proof, anti-ligature</t>
  </si>
  <si>
    <t>selection of sink and tapware should be coordinated to ensure compatibility</t>
  </si>
  <si>
    <t>JOSH-105</t>
  </si>
  <si>
    <t>SHELF UNIT: wall mounted, pigeonholes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</si>
</sst>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_(* \(#,##0.00\);_(* &quot;-&quot;??_);_(@_)"/>
  </numFmts>
  <fonts count="16"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b/>
      <sz val="11"/>
      <color rgb="FF000000"/>
      <name val="Calibri"/>
      <family val="2"/>
      <scheme val="minor"/>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3" xfId="0" applyFont="1" applyFill="1" applyBorder="1" applyAlignment="1">
      <alignment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14" fontId="8" fillId="3" borderId="6" xfId="0" applyNumberFormat="1" applyFont="1" applyFill="1" applyBorder="1" applyAlignment="1">
      <alignment horizontal="left"/>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5" fillId="14" borderId="0" xfId="0" applyNumberFormat="1" applyFont="1" applyFill="1"/>
    <xf numFmtId="49" fontId="0" fillId="14" borderId="0" xfId="0" applyNumberFormat="1" applyFill="1"/>
    <xf numFmtId="49" fontId="0" fillId="14" borderId="0" xfId="0" applyNumberFormat="1" applyFill="1" applyAlignment="1">
      <alignment horizontal="left"/>
    </xf>
    <xf numFmtId="49" fontId="0" fillId="0" borderId="0" xfId="0" applyNumberFormat="1"/>
    <xf numFmtId="49" fontId="15" fillId="0" borderId="0" xfId="0" applyNumberFormat="1" applyFont="1" applyAlignment="1">
      <alignment horizontal="center"/>
    </xf>
    <xf numFmtId="0" fontId="0" fillId="0" borderId="0" xfId="0"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numFmt numFmtId="30" formatCode="@"/>
      <alignment horizontal="general" vertical="bottom" textRotation="0" wrapText="0" indent="0" justifyLastLine="0" shrinkToFit="0" readingOrder="0"/>
    </dxf>
    <dxf>
      <numFmt numFmtId="30" formatCode="@"/>
      <alignment vertical="bottom" textRotation="0" wrapText="0" indent="0" justifyLastLine="0" shrinkToFit="0" readingOrder="0"/>
    </dxf>
    <dxf>
      <numFmt numFmtId="0" formatCode="General"/>
      <alignment horizontal="center" vertical="bottom" textRotation="0" wrapText="0" indent="0" justifyLastLine="0" shrinkToFit="0" readingOrder="0"/>
    </dxf>
    <dxf>
      <font>
        <b/>
        <color rgb="FF000000"/>
      </font>
      <numFmt numFmtId="30" formatCode="@"/>
      <alignment horizontal="center"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fill>
        <patternFill patternType="solid">
          <fgColor rgb="FF000000"/>
          <bgColor rgb="FFDAEFF8"/>
        </patternFill>
      </fill>
      <alignment horizontal="left" vertical="bottom" textRotation="0" wrapText="0" indent="0" justifyLastLine="0" shrinkToFit="0" readingOrder="0"/>
    </dxf>
    <dxf>
      <numFmt numFmtId="30" formatCode="@"/>
      <fill>
        <patternFill patternType="solid">
          <fgColor rgb="FF000000"/>
          <bgColor rgb="FFDAEFF8"/>
        </patternFill>
      </fill>
      <alignment vertical="bottom" textRotation="0" wrapText="0" indent="0" justifyLastLine="0" shrinkToFit="0" readingOrder="0"/>
    </dxf>
    <dxf>
      <font>
        <b/>
        <color rgb="FF000000"/>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Website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43" totalsRowShown="0" dataDxfId="18" headerRowBorderDxfId="19" tableBorderDxfId="17">
  <autoFilter ref="A7:J43"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4"/>
      <c r="B1" s="5"/>
      <c r="C1" s="6"/>
      <c r="D1" s="6"/>
      <c r="E1" s="6"/>
      <c r="F1" s="6"/>
      <c r="G1" s="5"/>
      <c r="H1" s="6"/>
      <c r="I1" s="5"/>
      <c r="J1" s="5"/>
      <c r="K1" s="5"/>
      <c r="L1" s="5"/>
      <c r="M1" s="6"/>
      <c r="N1" s="5"/>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8"/>
    </row>
    <row r="2" spans="1:70" ht="27.75" x14ac:dyDescent="0.4">
      <c r="A2" s="9" t="s">
        <v>73</v>
      </c>
      <c r="B2" s="10"/>
      <c r="C2" s="11"/>
      <c r="D2" s="11"/>
      <c r="E2" s="11"/>
      <c r="F2" s="11"/>
      <c r="G2" s="10"/>
      <c r="H2" s="11"/>
      <c r="I2" s="10"/>
      <c r="J2" s="10"/>
      <c r="K2" s="10"/>
      <c r="L2" s="10"/>
      <c r="M2" s="11"/>
      <c r="N2" s="10"/>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3"/>
    </row>
    <row r="3" spans="1:70" x14ac:dyDescent="0.25">
      <c r="A3" s="14">
        <v>46112</v>
      </c>
      <c r="B3" s="15"/>
      <c r="C3" s="11"/>
      <c r="D3" s="11"/>
      <c r="E3" s="11"/>
      <c r="F3" s="11"/>
      <c r="G3" s="10"/>
      <c r="H3" s="11"/>
      <c r="I3" s="10"/>
      <c r="J3" s="10"/>
      <c r="K3" s="10"/>
      <c r="L3" s="10"/>
      <c r="M3" s="11"/>
      <c r="N3" s="10"/>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3"/>
    </row>
    <row r="4" spans="1:70" x14ac:dyDescent="0.25">
      <c r="A4" s="16"/>
      <c r="B4" s="10"/>
      <c r="C4" s="11"/>
      <c r="D4" s="11"/>
      <c r="E4" s="11"/>
      <c r="F4" s="11"/>
      <c r="G4" s="10"/>
      <c r="H4" s="11"/>
      <c r="I4" s="10"/>
      <c r="J4" s="10"/>
      <c r="K4" s="10"/>
      <c r="L4" s="10"/>
      <c r="M4" s="11"/>
      <c r="N4" s="10"/>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3"/>
    </row>
    <row r="5" spans="1:70" s="1" customFormat="1" x14ac:dyDescent="0.25">
      <c r="A5" s="17" t="str">
        <f>"No. of Standard Components = "&amp;COUNTA(A8:A999533)</f>
        <v>No. of Standard Components = 1</v>
      </c>
      <c r="B5" s="18"/>
      <c r="C5" s="19"/>
      <c r="D5" s="19"/>
      <c r="E5" s="19"/>
      <c r="F5" s="19"/>
      <c r="G5" s="18"/>
      <c r="H5" s="19"/>
      <c r="I5" s="18"/>
      <c r="J5" s="18"/>
      <c r="K5" s="18"/>
      <c r="L5" s="18"/>
      <c r="M5" s="19"/>
      <c r="N5" s="18"/>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1"/>
    </row>
    <row r="6" spans="1:70" s="1" customFormat="1" ht="15.75" thickBot="1" x14ac:dyDescent="0.3">
      <c r="A6" s="22"/>
      <c r="B6" s="23"/>
      <c r="C6" s="24"/>
      <c r="D6" s="24"/>
      <c r="E6" s="24"/>
      <c r="F6" s="24"/>
      <c r="G6" s="23"/>
      <c r="H6" s="24"/>
      <c r="I6" s="23"/>
      <c r="J6" s="23"/>
      <c r="K6" s="23"/>
      <c r="L6" s="23"/>
      <c r="M6" s="24"/>
      <c r="N6" s="23"/>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6"/>
    </row>
    <row r="7" spans="1:70" s="2" customFormat="1" ht="57" thickBot="1" x14ac:dyDescent="0.3">
      <c r="A7" s="27" t="s">
        <v>0</v>
      </c>
      <c r="B7" s="28" t="s">
        <v>1</v>
      </c>
      <c r="C7" s="29" t="s">
        <v>2</v>
      </c>
      <c r="D7" s="30" t="s">
        <v>3</v>
      </c>
      <c r="E7" s="31" t="s">
        <v>4</v>
      </c>
      <c r="F7" s="32" t="s">
        <v>5</v>
      </c>
      <c r="G7" s="33" t="s">
        <v>6</v>
      </c>
      <c r="H7" s="34" t="s">
        <v>7</v>
      </c>
      <c r="I7" s="35" t="s">
        <v>8</v>
      </c>
      <c r="J7" s="36" t="s">
        <v>9</v>
      </c>
      <c r="K7" s="37" t="s">
        <v>74</v>
      </c>
      <c r="L7" s="38" t="s">
        <v>10</v>
      </c>
      <c r="M7" s="38" t="s">
        <v>11</v>
      </c>
      <c r="N7" s="39" t="s">
        <v>12</v>
      </c>
      <c r="O7" s="40" t="s">
        <v>13</v>
      </c>
      <c r="P7" s="41" t="s">
        <v>14</v>
      </c>
      <c r="Q7" s="42" t="s">
        <v>15</v>
      </c>
      <c r="R7" s="43" t="s">
        <v>16</v>
      </c>
      <c r="S7" s="43" t="s">
        <v>17</v>
      </c>
      <c r="T7" s="44" t="s">
        <v>18</v>
      </c>
      <c r="U7" s="40" t="s">
        <v>19</v>
      </c>
      <c r="V7" s="45" t="s">
        <v>20</v>
      </c>
      <c r="W7" s="45" t="s">
        <v>21</v>
      </c>
      <c r="X7" s="41" t="s">
        <v>22</v>
      </c>
      <c r="Y7" s="42" t="s">
        <v>23</v>
      </c>
      <c r="Z7" s="43" t="s">
        <v>24</v>
      </c>
      <c r="AA7" s="43" t="s">
        <v>25</v>
      </c>
      <c r="AB7" s="43" t="s">
        <v>26</v>
      </c>
      <c r="AC7" s="43" t="s">
        <v>27</v>
      </c>
      <c r="AD7" s="43" t="s">
        <v>28</v>
      </c>
      <c r="AE7" s="44" t="s">
        <v>29</v>
      </c>
      <c r="AF7" s="40" t="s">
        <v>30</v>
      </c>
      <c r="AG7" s="45" t="s">
        <v>31</v>
      </c>
      <c r="AH7" s="45" t="s">
        <v>32</v>
      </c>
      <c r="AI7" s="45" t="s">
        <v>33</v>
      </c>
      <c r="AJ7" s="41" t="s">
        <v>34</v>
      </c>
      <c r="AK7" s="42" t="s">
        <v>35</v>
      </c>
      <c r="AL7" s="43" t="s">
        <v>36</v>
      </c>
      <c r="AM7" s="44" t="s">
        <v>75</v>
      </c>
      <c r="AN7" s="40" t="s">
        <v>37</v>
      </c>
      <c r="AO7" s="45" t="s">
        <v>38</v>
      </c>
      <c r="AP7" s="46" t="s">
        <v>39</v>
      </c>
      <c r="AQ7" s="46" t="s">
        <v>40</v>
      </c>
      <c r="AR7" s="46" t="s">
        <v>41</v>
      </c>
      <c r="AS7" s="46" t="s">
        <v>42</v>
      </c>
      <c r="AT7" s="46" t="s">
        <v>43</v>
      </c>
      <c r="AU7" s="46" t="s">
        <v>44</v>
      </c>
      <c r="AV7" s="46" t="s">
        <v>45</v>
      </c>
      <c r="AW7" s="46" t="s">
        <v>46</v>
      </c>
      <c r="AX7" s="47" t="s">
        <v>47</v>
      </c>
      <c r="AY7" s="42" t="s">
        <v>48</v>
      </c>
      <c r="AZ7" s="48" t="s">
        <v>49</v>
      </c>
      <c r="BA7" s="48" t="s">
        <v>50</v>
      </c>
      <c r="BB7" s="49" t="s">
        <v>51</v>
      </c>
      <c r="BC7" s="40" t="s">
        <v>52</v>
      </c>
      <c r="BD7" s="46" t="s">
        <v>53</v>
      </c>
      <c r="BE7" s="42" t="s">
        <v>54</v>
      </c>
      <c r="BF7" s="49" t="s">
        <v>76</v>
      </c>
      <c r="BG7" s="40" t="s">
        <v>55</v>
      </c>
      <c r="BH7" s="46" t="s">
        <v>56</v>
      </c>
      <c r="BI7" s="46" t="s">
        <v>57</v>
      </c>
      <c r="BJ7" s="46" t="s">
        <v>58</v>
      </c>
      <c r="BK7" s="46" t="s">
        <v>59</v>
      </c>
      <c r="BL7" s="46" t="s">
        <v>60</v>
      </c>
      <c r="BM7" s="46" t="s">
        <v>61</v>
      </c>
      <c r="BN7" s="46" t="s">
        <v>77</v>
      </c>
      <c r="BO7" s="46" t="s">
        <v>62</v>
      </c>
      <c r="BP7" s="46" t="s">
        <v>63</v>
      </c>
      <c r="BQ7" s="46" t="s">
        <v>64</v>
      </c>
      <c r="BR7" s="47" t="s">
        <v>65</v>
      </c>
    </row>
    <row r="8" spans="1:70" s="3" customFormat="1" ht="14.1" customHeight="1" x14ac:dyDescent="0.25">
      <c r="A8" s="72" t="s">
        <v>81</v>
      </c>
      <c r="B8" s="50" t="s">
        <v>82</v>
      </c>
      <c r="C8" s="51" t="s">
        <v>79</v>
      </c>
      <c r="D8" s="52" t="s">
        <v>78</v>
      </c>
      <c r="E8" s="73">
        <v>6</v>
      </c>
      <c r="F8" s="53">
        <v>2700</v>
      </c>
      <c r="G8" s="54"/>
      <c r="H8" s="61">
        <v>6</v>
      </c>
      <c r="I8" s="56" t="s">
        <v>80</v>
      </c>
      <c r="J8" s="57"/>
      <c r="K8" s="58" t="s">
        <v>83</v>
      </c>
      <c r="L8" s="59" t="s">
        <v>84</v>
      </c>
      <c r="M8" s="59" t="s">
        <v>85</v>
      </c>
      <c r="N8" s="74" t="s">
        <v>86</v>
      </c>
      <c r="O8" s="54" t="b">
        <v>1</v>
      </c>
      <c r="P8" s="60" t="b">
        <v>0</v>
      </c>
      <c r="Q8" s="54" t="b">
        <v>1</v>
      </c>
      <c r="R8" s="61" t="b">
        <v>0</v>
      </c>
      <c r="S8" s="61" t="b">
        <v>0</v>
      </c>
      <c r="T8" s="60" t="b">
        <v>0</v>
      </c>
      <c r="U8" s="54" t="b">
        <v>0</v>
      </c>
      <c r="V8" s="61" t="b">
        <v>0</v>
      </c>
      <c r="W8" s="61" t="b">
        <v>0</v>
      </c>
      <c r="X8" s="60" t="b">
        <v>1</v>
      </c>
      <c r="Y8" s="54" t="b">
        <v>1</v>
      </c>
      <c r="Z8" s="61" t="b">
        <v>0</v>
      </c>
      <c r="AA8" s="61" t="b">
        <v>0</v>
      </c>
      <c r="AB8" s="61" t="b">
        <v>0</v>
      </c>
      <c r="AC8" s="61" t="b">
        <v>0</v>
      </c>
      <c r="AD8" s="61" t="b">
        <v>0</v>
      </c>
      <c r="AE8" s="60" t="b">
        <v>0</v>
      </c>
      <c r="AF8" s="54" t="b">
        <v>0</v>
      </c>
      <c r="AG8" s="61" t="b">
        <v>0</v>
      </c>
      <c r="AH8" s="61" t="b">
        <v>0</v>
      </c>
      <c r="AI8" s="61" t="b">
        <v>0</v>
      </c>
      <c r="AJ8" s="60" t="b">
        <v>0</v>
      </c>
      <c r="AK8" s="54" t="b">
        <v>0</v>
      </c>
      <c r="AL8" s="61" t="b">
        <v>1</v>
      </c>
      <c r="AM8" s="62" t="b">
        <v>0</v>
      </c>
      <c r="AN8" s="63" t="b">
        <v>1</v>
      </c>
      <c r="AO8" s="55" t="b">
        <v>0</v>
      </c>
      <c r="AP8" s="55" t="b">
        <v>0</v>
      </c>
      <c r="AQ8" s="55" t="b">
        <v>0</v>
      </c>
      <c r="AR8" s="55" t="b">
        <v>1</v>
      </c>
      <c r="AS8" s="55" t="b">
        <v>0</v>
      </c>
      <c r="AT8" s="55" t="b">
        <v>0</v>
      </c>
      <c r="AU8" s="55" t="b">
        <v>0</v>
      </c>
      <c r="AV8" s="55" t="b">
        <v>0</v>
      </c>
      <c r="AW8" s="55" t="b">
        <v>0</v>
      </c>
      <c r="AX8" s="62" t="b">
        <v>0</v>
      </c>
      <c r="AY8" s="63" t="b">
        <v>1</v>
      </c>
      <c r="AZ8" s="55" t="b">
        <v>0</v>
      </c>
      <c r="BA8" s="55" t="b">
        <v>1</v>
      </c>
      <c r="BB8" s="62" t="b">
        <v>0</v>
      </c>
      <c r="BC8" s="63" t="b">
        <v>1</v>
      </c>
      <c r="BD8" s="55" t="b">
        <v>0</v>
      </c>
      <c r="BE8" s="63" t="b">
        <v>0</v>
      </c>
      <c r="BF8" s="62" t="b">
        <v>0</v>
      </c>
      <c r="BG8" s="63" t="b">
        <v>1</v>
      </c>
      <c r="BH8" s="55" t="b">
        <v>0</v>
      </c>
      <c r="BI8" s="55" t="b">
        <v>0</v>
      </c>
      <c r="BJ8" s="55" t="b">
        <v>0</v>
      </c>
      <c r="BK8" s="55" t="b">
        <v>1</v>
      </c>
      <c r="BL8" s="55" t="b">
        <v>0</v>
      </c>
      <c r="BM8" s="55" t="b">
        <v>0</v>
      </c>
      <c r="BN8" s="55" t="b">
        <v>0</v>
      </c>
      <c r="BO8" s="55" t="b">
        <v>0</v>
      </c>
      <c r="BP8" s="55" t="b">
        <v>0</v>
      </c>
      <c r="BQ8" s="55" t="b">
        <v>1</v>
      </c>
      <c r="BR8" s="62"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43"/>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4"/>
      <c r="B1" s="69"/>
      <c r="C1" s="69"/>
      <c r="D1" s="69"/>
      <c r="E1" s="69"/>
      <c r="F1" s="69"/>
      <c r="G1" s="70"/>
      <c r="H1" s="69"/>
      <c r="I1" s="69"/>
      <c r="J1" s="71"/>
    </row>
    <row r="2" spans="1:10" ht="27.75" x14ac:dyDescent="0.4">
      <c r="A2" s="9" t="s">
        <v>73</v>
      </c>
      <c r="B2" s="69"/>
      <c r="C2" s="69"/>
      <c r="D2" s="69"/>
      <c r="E2" s="69"/>
      <c r="F2" s="69"/>
      <c r="G2" s="70"/>
      <c r="H2" s="69"/>
      <c r="I2" s="69"/>
      <c r="J2" s="71"/>
    </row>
    <row r="3" spans="1:10" x14ac:dyDescent="0.25">
      <c r="A3" s="14">
        <v>46112</v>
      </c>
      <c r="B3" s="69"/>
      <c r="C3" s="69"/>
      <c r="D3" s="69"/>
      <c r="E3" s="69"/>
      <c r="F3" s="69"/>
      <c r="G3" s="70"/>
      <c r="H3" s="69"/>
      <c r="I3" s="69"/>
      <c r="J3" s="71"/>
    </row>
    <row r="4" spans="1:10" x14ac:dyDescent="0.25">
      <c r="A4" s="16"/>
      <c r="B4" s="69"/>
      <c r="C4" s="69"/>
      <c r="D4" s="69"/>
      <c r="E4" s="69"/>
      <c r="F4" s="69"/>
      <c r="G4" s="70"/>
      <c r="H4" s="69"/>
      <c r="I4" s="69"/>
      <c r="J4" s="71"/>
    </row>
    <row r="5" spans="1:10" x14ac:dyDescent="0.25">
      <c r="A5" s="17" t="str">
        <f>"No. of Standard Components = "&amp;COUNTA(A8:A979780)</f>
        <v>No. of Standard Components = 36</v>
      </c>
      <c r="B5" s="69"/>
      <c r="C5" s="69"/>
      <c r="D5" s="69"/>
      <c r="E5" s="69"/>
      <c r="F5" s="69"/>
      <c r="G5" s="70"/>
      <c r="H5" s="69"/>
      <c r="I5" s="69"/>
      <c r="J5" s="71"/>
    </row>
    <row r="6" spans="1:10" ht="15.75" thickBot="1" x14ac:dyDescent="0.3">
      <c r="A6" s="22"/>
      <c r="B6" s="69"/>
      <c r="C6" s="69"/>
      <c r="D6" s="69"/>
      <c r="E6" s="69"/>
      <c r="F6" s="69"/>
      <c r="G6" s="70"/>
      <c r="H6" s="69"/>
      <c r="I6" s="69"/>
      <c r="J6" s="71"/>
    </row>
    <row r="7" spans="1:10" ht="27" customHeight="1" x14ac:dyDescent="0.25">
      <c r="A7" s="64" t="s">
        <v>0</v>
      </c>
      <c r="B7" s="64" t="s">
        <v>1</v>
      </c>
      <c r="C7" s="65" t="s">
        <v>2</v>
      </c>
      <c r="D7" s="66" t="s">
        <v>66</v>
      </c>
      <c r="E7" s="66" t="s">
        <v>67</v>
      </c>
      <c r="F7" s="66" t="s">
        <v>68</v>
      </c>
      <c r="G7" s="67" t="s">
        <v>69</v>
      </c>
      <c r="H7" s="67" t="s">
        <v>70</v>
      </c>
      <c r="I7" s="68" t="s">
        <v>71</v>
      </c>
      <c r="J7" s="68" t="s">
        <v>72</v>
      </c>
    </row>
    <row r="8" spans="1:10" x14ac:dyDescent="0.25">
      <c r="A8" s="75" t="s">
        <v>81</v>
      </c>
      <c r="B8" s="76" t="s">
        <v>82</v>
      </c>
      <c r="C8" s="77" t="s">
        <v>79</v>
      </c>
      <c r="D8" s="78" t="s">
        <v>87</v>
      </c>
      <c r="E8" s="78" t="s">
        <v>88</v>
      </c>
      <c r="F8" s="78" t="s">
        <v>89</v>
      </c>
      <c r="G8" s="79">
        <v>1</v>
      </c>
      <c r="H8" s="80">
        <v>1</v>
      </c>
      <c r="I8" s="78" t="s">
        <v>90</v>
      </c>
      <c r="J8" s="78" t="s">
        <v>124</v>
      </c>
    </row>
    <row r="9" spans="1:10" x14ac:dyDescent="0.25">
      <c r="A9" s="75" t="s">
        <v>81</v>
      </c>
      <c r="B9" s="76" t="s">
        <v>82</v>
      </c>
      <c r="C9" s="77" t="s">
        <v>79</v>
      </c>
      <c r="D9" s="78" t="s">
        <v>87</v>
      </c>
      <c r="E9" s="78" t="s">
        <v>88</v>
      </c>
      <c r="F9" s="78" t="s">
        <v>89</v>
      </c>
      <c r="G9" s="79">
        <v>1</v>
      </c>
      <c r="H9" s="80">
        <v>3</v>
      </c>
      <c r="I9" s="78" t="s">
        <v>122</v>
      </c>
      <c r="J9" s="78" t="s">
        <v>124</v>
      </c>
    </row>
    <row r="10" spans="1:10" x14ac:dyDescent="0.25">
      <c r="A10" s="75" t="s">
        <v>81</v>
      </c>
      <c r="B10" s="76" t="s">
        <v>82</v>
      </c>
      <c r="C10" s="77" t="s">
        <v>79</v>
      </c>
      <c r="D10" s="78" t="s">
        <v>87</v>
      </c>
      <c r="E10" s="78" t="s">
        <v>91</v>
      </c>
      <c r="F10" s="78" t="s">
        <v>92</v>
      </c>
      <c r="G10" s="79">
        <v>1</v>
      </c>
      <c r="H10" s="80">
        <v>1</v>
      </c>
      <c r="I10" s="78" t="s">
        <v>90</v>
      </c>
      <c r="J10" s="78" t="s">
        <v>157</v>
      </c>
    </row>
    <row r="11" spans="1:10" x14ac:dyDescent="0.25">
      <c r="A11" s="75" t="s">
        <v>81</v>
      </c>
      <c r="B11" s="76" t="s">
        <v>82</v>
      </c>
      <c r="C11" s="77" t="s">
        <v>79</v>
      </c>
      <c r="D11" s="78" t="s">
        <v>87</v>
      </c>
      <c r="E11" s="78" t="s">
        <v>91</v>
      </c>
      <c r="F11" s="78" t="s">
        <v>92</v>
      </c>
      <c r="G11" s="79">
        <v>1</v>
      </c>
      <c r="H11" s="80">
        <v>3</v>
      </c>
      <c r="I11" s="78" t="s">
        <v>122</v>
      </c>
      <c r="J11" s="78" t="s">
        <v>157</v>
      </c>
    </row>
    <row r="12" spans="1:10" x14ac:dyDescent="0.25">
      <c r="A12" s="75" t="s">
        <v>81</v>
      </c>
      <c r="B12" s="76" t="s">
        <v>82</v>
      </c>
      <c r="C12" s="77" t="s">
        <v>79</v>
      </c>
      <c r="D12" s="78" t="s">
        <v>98</v>
      </c>
      <c r="E12" s="78" t="s">
        <v>104</v>
      </c>
      <c r="F12" s="78" t="s">
        <v>105</v>
      </c>
      <c r="G12" s="79">
        <v>1</v>
      </c>
      <c r="H12" s="80">
        <v>1</v>
      </c>
      <c r="I12" s="78" t="s">
        <v>106</v>
      </c>
      <c r="J12" s="78"/>
    </row>
    <row r="13" spans="1:10" x14ac:dyDescent="0.25">
      <c r="A13" s="75" t="s">
        <v>81</v>
      </c>
      <c r="B13" s="76" t="s">
        <v>82</v>
      </c>
      <c r="C13" s="77" t="s">
        <v>79</v>
      </c>
      <c r="D13" s="78" t="s">
        <v>98</v>
      </c>
      <c r="E13" s="78" t="s">
        <v>148</v>
      </c>
      <c r="F13" s="78" t="s">
        <v>149</v>
      </c>
      <c r="G13" s="79">
        <v>1</v>
      </c>
      <c r="H13" s="80">
        <v>1</v>
      </c>
      <c r="I13" s="78" t="s">
        <v>108</v>
      </c>
      <c r="J13" s="78"/>
    </row>
    <row r="14" spans="1:10" x14ac:dyDescent="0.25">
      <c r="A14" s="75" t="s">
        <v>81</v>
      </c>
      <c r="B14" s="76" t="s">
        <v>82</v>
      </c>
      <c r="C14" s="77" t="s">
        <v>79</v>
      </c>
      <c r="D14" s="78" t="s">
        <v>87</v>
      </c>
      <c r="E14" s="78" t="s">
        <v>162</v>
      </c>
      <c r="F14" s="78" t="s">
        <v>163</v>
      </c>
      <c r="G14" s="79">
        <v>1</v>
      </c>
      <c r="H14" s="80">
        <v>1</v>
      </c>
      <c r="I14" s="78" t="s">
        <v>90</v>
      </c>
      <c r="J14" s="78" t="s">
        <v>164</v>
      </c>
    </row>
    <row r="15" spans="1:10" x14ac:dyDescent="0.25">
      <c r="A15" s="75" t="s">
        <v>81</v>
      </c>
      <c r="B15" s="76" t="s">
        <v>82</v>
      </c>
      <c r="C15" s="77" t="s">
        <v>79</v>
      </c>
      <c r="D15" s="78" t="s">
        <v>87</v>
      </c>
      <c r="E15" s="78" t="s">
        <v>162</v>
      </c>
      <c r="F15" s="78" t="s">
        <v>163</v>
      </c>
      <c r="G15" s="79">
        <v>1</v>
      </c>
      <c r="H15" s="80">
        <v>3</v>
      </c>
      <c r="I15" s="78" t="s">
        <v>122</v>
      </c>
      <c r="J15" s="78" t="s">
        <v>165</v>
      </c>
    </row>
    <row r="16" spans="1:10" x14ac:dyDescent="0.25">
      <c r="A16" s="75" t="s">
        <v>81</v>
      </c>
      <c r="B16" s="76" t="s">
        <v>82</v>
      </c>
      <c r="C16" s="77" t="s">
        <v>79</v>
      </c>
      <c r="D16" s="78" t="s">
        <v>109</v>
      </c>
      <c r="E16" s="78" t="s">
        <v>110</v>
      </c>
      <c r="F16" s="78" t="s">
        <v>111</v>
      </c>
      <c r="G16" s="79">
        <v>2</v>
      </c>
      <c r="H16" s="80">
        <v>1</v>
      </c>
      <c r="I16" s="78"/>
      <c r="J16" s="78" t="s">
        <v>166</v>
      </c>
    </row>
    <row r="17" spans="1:10" x14ac:dyDescent="0.25">
      <c r="A17" s="75" t="s">
        <v>81</v>
      </c>
      <c r="B17" s="76" t="s">
        <v>82</v>
      </c>
      <c r="C17" s="77" t="s">
        <v>79</v>
      </c>
      <c r="D17" s="78" t="s">
        <v>109</v>
      </c>
      <c r="E17" s="78" t="s">
        <v>112</v>
      </c>
      <c r="F17" s="78" t="s">
        <v>113</v>
      </c>
      <c r="G17" s="79">
        <v>1</v>
      </c>
      <c r="H17" s="80">
        <v>1</v>
      </c>
      <c r="I17" s="78"/>
      <c r="J17" s="78"/>
    </row>
    <row r="18" spans="1:10" x14ac:dyDescent="0.25">
      <c r="A18" s="75" t="s">
        <v>81</v>
      </c>
      <c r="B18" s="76" t="s">
        <v>82</v>
      </c>
      <c r="C18" s="77" t="s">
        <v>79</v>
      </c>
      <c r="D18" s="78" t="s">
        <v>109</v>
      </c>
      <c r="E18" s="78" t="s">
        <v>120</v>
      </c>
      <c r="F18" s="78" t="s">
        <v>121</v>
      </c>
      <c r="G18" s="79">
        <v>1</v>
      </c>
      <c r="H18" s="80">
        <v>1</v>
      </c>
      <c r="I18" s="78"/>
      <c r="J18" s="78" t="s">
        <v>125</v>
      </c>
    </row>
    <row r="19" spans="1:10" x14ac:dyDescent="0.25">
      <c r="A19" s="75" t="s">
        <v>81</v>
      </c>
      <c r="B19" s="76" t="s">
        <v>82</v>
      </c>
      <c r="C19" s="77" t="s">
        <v>79</v>
      </c>
      <c r="D19" s="78" t="s">
        <v>109</v>
      </c>
      <c r="E19" s="78" t="s">
        <v>96</v>
      </c>
      <c r="F19" s="78" t="s">
        <v>97</v>
      </c>
      <c r="G19" s="79">
        <v>1</v>
      </c>
      <c r="H19" s="80">
        <v>1</v>
      </c>
      <c r="I19" s="78"/>
      <c r="J19" s="78"/>
    </row>
    <row r="20" spans="1:10" x14ac:dyDescent="0.25">
      <c r="A20" s="75" t="s">
        <v>81</v>
      </c>
      <c r="B20" s="76" t="s">
        <v>82</v>
      </c>
      <c r="C20" s="77" t="s">
        <v>79</v>
      </c>
      <c r="D20" s="78" t="s">
        <v>98</v>
      </c>
      <c r="E20" s="78" t="s">
        <v>126</v>
      </c>
      <c r="F20" s="78" t="s">
        <v>127</v>
      </c>
      <c r="G20" s="79">
        <v>10</v>
      </c>
      <c r="H20" s="80">
        <v>1</v>
      </c>
      <c r="I20" s="78" t="s">
        <v>99</v>
      </c>
      <c r="J20" s="78"/>
    </row>
    <row r="21" spans="1:10" x14ac:dyDescent="0.25">
      <c r="A21" s="75" t="s">
        <v>81</v>
      </c>
      <c r="B21" s="76" t="s">
        <v>82</v>
      </c>
      <c r="C21" s="77" t="s">
        <v>79</v>
      </c>
      <c r="D21" s="78" t="s">
        <v>98</v>
      </c>
      <c r="E21" s="78" t="s">
        <v>155</v>
      </c>
      <c r="F21" s="78" t="s">
        <v>156</v>
      </c>
      <c r="G21" s="79">
        <v>1</v>
      </c>
      <c r="H21" s="80">
        <v>1</v>
      </c>
      <c r="I21" s="78" t="s">
        <v>107</v>
      </c>
      <c r="J21" s="78"/>
    </row>
    <row r="22" spans="1:10" x14ac:dyDescent="0.25">
      <c r="A22" s="75" t="s">
        <v>81</v>
      </c>
      <c r="B22" s="76" t="s">
        <v>82</v>
      </c>
      <c r="C22" s="77" t="s">
        <v>79</v>
      </c>
      <c r="D22" s="78" t="s">
        <v>93</v>
      </c>
      <c r="E22" s="78" t="s">
        <v>136</v>
      </c>
      <c r="F22" s="78" t="s">
        <v>137</v>
      </c>
      <c r="G22" s="79">
        <v>1</v>
      </c>
      <c r="H22" s="80">
        <v>1</v>
      </c>
      <c r="I22" s="78"/>
      <c r="J22" s="78" t="s">
        <v>170</v>
      </c>
    </row>
    <row r="23" spans="1:10" x14ac:dyDescent="0.25">
      <c r="A23" s="75" t="s">
        <v>81</v>
      </c>
      <c r="B23" s="76" t="s">
        <v>82</v>
      </c>
      <c r="C23" s="77" t="s">
        <v>79</v>
      </c>
      <c r="D23" s="78" t="s">
        <v>93</v>
      </c>
      <c r="E23" s="78" t="s">
        <v>138</v>
      </c>
      <c r="F23" s="78" t="s">
        <v>139</v>
      </c>
      <c r="G23" s="79">
        <v>1</v>
      </c>
      <c r="H23" s="80">
        <v>1</v>
      </c>
      <c r="I23" s="78"/>
      <c r="J23" s="78" t="s">
        <v>170</v>
      </c>
    </row>
    <row r="24" spans="1:10" x14ac:dyDescent="0.25">
      <c r="A24" s="75" t="s">
        <v>81</v>
      </c>
      <c r="B24" s="76" t="s">
        <v>82</v>
      </c>
      <c r="C24" s="77" t="s">
        <v>79</v>
      </c>
      <c r="D24" s="78" t="s">
        <v>93</v>
      </c>
      <c r="E24" s="78" t="s">
        <v>140</v>
      </c>
      <c r="F24" s="78" t="s">
        <v>141</v>
      </c>
      <c r="G24" s="79">
        <v>1</v>
      </c>
      <c r="H24" s="80">
        <v>1</v>
      </c>
      <c r="I24" s="78"/>
      <c r="J24" s="78" t="s">
        <v>171</v>
      </c>
    </row>
    <row r="25" spans="1:10" x14ac:dyDescent="0.25">
      <c r="A25" s="75" t="s">
        <v>81</v>
      </c>
      <c r="B25" s="76" t="s">
        <v>82</v>
      </c>
      <c r="C25" s="77" t="s">
        <v>79</v>
      </c>
      <c r="D25" s="78" t="s">
        <v>93</v>
      </c>
      <c r="E25" s="78" t="s">
        <v>172</v>
      </c>
      <c r="F25" s="78" t="s">
        <v>173</v>
      </c>
      <c r="G25" s="79">
        <v>1</v>
      </c>
      <c r="H25" s="80">
        <v>1</v>
      </c>
      <c r="I25" s="78"/>
      <c r="J25" s="78" t="s">
        <v>174</v>
      </c>
    </row>
    <row r="26" spans="1:10" x14ac:dyDescent="0.25">
      <c r="A26" s="75" t="s">
        <v>81</v>
      </c>
      <c r="B26" s="76" t="s">
        <v>82</v>
      </c>
      <c r="C26" s="77" t="s">
        <v>79</v>
      </c>
      <c r="D26" s="78" t="s">
        <v>93</v>
      </c>
      <c r="E26" s="78" t="s">
        <v>94</v>
      </c>
      <c r="F26" s="78" t="s">
        <v>95</v>
      </c>
      <c r="G26" s="79">
        <v>1</v>
      </c>
      <c r="H26" s="80">
        <v>1</v>
      </c>
      <c r="I26" s="78"/>
      <c r="J26" s="78" t="s">
        <v>175</v>
      </c>
    </row>
    <row r="27" spans="1:10" x14ac:dyDescent="0.25">
      <c r="A27" s="75" t="s">
        <v>81</v>
      </c>
      <c r="B27" s="76" t="s">
        <v>82</v>
      </c>
      <c r="C27" s="77" t="s">
        <v>79</v>
      </c>
      <c r="D27" s="78" t="s">
        <v>93</v>
      </c>
      <c r="E27" s="78" t="s">
        <v>142</v>
      </c>
      <c r="F27" s="78" t="s">
        <v>143</v>
      </c>
      <c r="G27" s="79">
        <v>1</v>
      </c>
      <c r="H27" s="80">
        <v>1</v>
      </c>
      <c r="I27" s="78"/>
      <c r="J27" s="78" t="s">
        <v>176</v>
      </c>
    </row>
    <row r="28" spans="1:10" x14ac:dyDescent="0.25">
      <c r="A28" s="75" t="s">
        <v>81</v>
      </c>
      <c r="B28" s="76" t="s">
        <v>82</v>
      </c>
      <c r="C28" s="77" t="s">
        <v>79</v>
      </c>
      <c r="D28" s="78" t="s">
        <v>109</v>
      </c>
      <c r="E28" s="78" t="s">
        <v>160</v>
      </c>
      <c r="F28" s="78" t="s">
        <v>161</v>
      </c>
      <c r="G28" s="79">
        <v>1</v>
      </c>
      <c r="H28" s="80">
        <v>1</v>
      </c>
      <c r="I28" s="78"/>
      <c r="J28" s="78"/>
    </row>
    <row r="29" spans="1:10" x14ac:dyDescent="0.25">
      <c r="A29" s="75" t="s">
        <v>81</v>
      </c>
      <c r="B29" s="76" t="s">
        <v>82</v>
      </c>
      <c r="C29" s="77" t="s">
        <v>79</v>
      </c>
      <c r="D29" s="78" t="s">
        <v>109</v>
      </c>
      <c r="E29" s="78" t="s">
        <v>114</v>
      </c>
      <c r="F29" s="78" t="s">
        <v>115</v>
      </c>
      <c r="G29" s="79">
        <v>1</v>
      </c>
      <c r="H29" s="80">
        <v>1</v>
      </c>
      <c r="I29" s="78"/>
      <c r="J29" s="78" t="s">
        <v>151</v>
      </c>
    </row>
    <row r="30" spans="1:10" x14ac:dyDescent="0.25">
      <c r="A30" s="75" t="s">
        <v>81</v>
      </c>
      <c r="B30" s="76" t="s">
        <v>82</v>
      </c>
      <c r="C30" s="77" t="s">
        <v>79</v>
      </c>
      <c r="D30" s="78" t="s">
        <v>93</v>
      </c>
      <c r="E30" s="78" t="s">
        <v>177</v>
      </c>
      <c r="F30" s="78" t="s">
        <v>178</v>
      </c>
      <c r="G30" s="79">
        <v>1</v>
      </c>
      <c r="H30" s="80">
        <v>1</v>
      </c>
      <c r="I30" s="78"/>
      <c r="J30" s="78" t="s">
        <v>179</v>
      </c>
    </row>
    <row r="31" spans="1:10" x14ac:dyDescent="0.25">
      <c r="A31" s="75" t="s">
        <v>81</v>
      </c>
      <c r="B31" s="76" t="s">
        <v>82</v>
      </c>
      <c r="C31" s="77" t="s">
        <v>79</v>
      </c>
      <c r="D31" s="78" t="s">
        <v>109</v>
      </c>
      <c r="E31" s="78" t="s">
        <v>144</v>
      </c>
      <c r="F31" s="78" t="s">
        <v>145</v>
      </c>
      <c r="G31" s="79">
        <v>1</v>
      </c>
      <c r="H31" s="80">
        <v>1</v>
      </c>
      <c r="I31" s="78"/>
      <c r="J31" s="78" t="s">
        <v>167</v>
      </c>
    </row>
    <row r="32" spans="1:10" x14ac:dyDescent="0.25">
      <c r="A32" s="75" t="s">
        <v>81</v>
      </c>
      <c r="B32" s="76" t="s">
        <v>82</v>
      </c>
      <c r="C32" s="77" t="s">
        <v>79</v>
      </c>
      <c r="D32" s="78" t="s">
        <v>109</v>
      </c>
      <c r="E32" s="78" t="s">
        <v>158</v>
      </c>
      <c r="F32" s="78" t="s">
        <v>159</v>
      </c>
      <c r="G32" s="79">
        <v>1</v>
      </c>
      <c r="H32" s="80">
        <v>1</v>
      </c>
      <c r="I32" s="78"/>
      <c r="J32" s="78" t="s">
        <v>167</v>
      </c>
    </row>
    <row r="33" spans="1:10" x14ac:dyDescent="0.25">
      <c r="A33" s="75" t="s">
        <v>81</v>
      </c>
      <c r="B33" s="76" t="s">
        <v>82</v>
      </c>
      <c r="C33" s="77" t="s">
        <v>79</v>
      </c>
      <c r="D33" s="78" t="s">
        <v>109</v>
      </c>
      <c r="E33" s="78" t="s">
        <v>116</v>
      </c>
      <c r="F33" s="78" t="s">
        <v>117</v>
      </c>
      <c r="G33" s="79">
        <v>1</v>
      </c>
      <c r="H33" s="80">
        <v>1</v>
      </c>
      <c r="I33" s="78"/>
      <c r="J33" s="78" t="s">
        <v>150</v>
      </c>
    </row>
    <row r="34" spans="1:10" x14ac:dyDescent="0.25">
      <c r="A34" s="75" t="s">
        <v>81</v>
      </c>
      <c r="B34" s="76" t="s">
        <v>82</v>
      </c>
      <c r="C34" s="77" t="s">
        <v>79</v>
      </c>
      <c r="D34" s="78" t="s">
        <v>109</v>
      </c>
      <c r="E34" s="78" t="s">
        <v>118</v>
      </c>
      <c r="F34" s="78" t="s">
        <v>119</v>
      </c>
      <c r="G34" s="79">
        <v>1</v>
      </c>
      <c r="H34" s="80">
        <v>1</v>
      </c>
      <c r="I34" s="78"/>
      <c r="J34" s="78" t="s">
        <v>150</v>
      </c>
    </row>
    <row r="35" spans="1:10" x14ac:dyDescent="0.25">
      <c r="A35" s="75" t="s">
        <v>81</v>
      </c>
      <c r="B35" s="76" t="s">
        <v>82</v>
      </c>
      <c r="C35" s="77" t="s">
        <v>79</v>
      </c>
      <c r="D35" s="78" t="s">
        <v>109</v>
      </c>
      <c r="E35" s="78" t="s">
        <v>130</v>
      </c>
      <c r="F35" s="78" t="s">
        <v>131</v>
      </c>
      <c r="G35" s="79">
        <v>1</v>
      </c>
      <c r="H35" s="80">
        <v>1</v>
      </c>
      <c r="I35" s="78"/>
      <c r="J35" s="78"/>
    </row>
    <row r="36" spans="1:10" x14ac:dyDescent="0.25">
      <c r="A36" s="75" t="s">
        <v>81</v>
      </c>
      <c r="B36" s="76" t="s">
        <v>82</v>
      </c>
      <c r="C36" s="77" t="s">
        <v>79</v>
      </c>
      <c r="D36" s="78" t="s">
        <v>93</v>
      </c>
      <c r="E36" s="78" t="s">
        <v>132</v>
      </c>
      <c r="F36" s="78" t="s">
        <v>133</v>
      </c>
      <c r="G36" s="79">
        <v>1</v>
      </c>
      <c r="H36" s="80">
        <v>1</v>
      </c>
      <c r="I36" s="78"/>
      <c r="J36" s="78"/>
    </row>
    <row r="37" spans="1:10" x14ac:dyDescent="0.25">
      <c r="A37" s="75" t="s">
        <v>81</v>
      </c>
      <c r="B37" s="76" t="s">
        <v>82</v>
      </c>
      <c r="C37" s="77" t="s">
        <v>79</v>
      </c>
      <c r="D37" s="78" t="s">
        <v>93</v>
      </c>
      <c r="E37" s="78" t="s">
        <v>134</v>
      </c>
      <c r="F37" s="78" t="s">
        <v>135</v>
      </c>
      <c r="G37" s="79">
        <v>2</v>
      </c>
      <c r="H37" s="80">
        <v>1</v>
      </c>
      <c r="I37" s="78"/>
      <c r="J37" s="78" t="s">
        <v>152</v>
      </c>
    </row>
    <row r="38" spans="1:10" x14ac:dyDescent="0.25">
      <c r="A38" s="75" t="s">
        <v>81</v>
      </c>
      <c r="B38" s="76" t="s">
        <v>82</v>
      </c>
      <c r="C38" s="77" t="s">
        <v>79</v>
      </c>
      <c r="D38" s="78" t="s">
        <v>93</v>
      </c>
      <c r="E38" s="78" t="s">
        <v>146</v>
      </c>
      <c r="F38" s="78" t="s">
        <v>147</v>
      </c>
      <c r="G38" s="79">
        <v>1</v>
      </c>
      <c r="H38" s="80">
        <v>1</v>
      </c>
      <c r="I38" s="78"/>
      <c r="J38" s="78" t="s">
        <v>152</v>
      </c>
    </row>
    <row r="39" spans="1:10" x14ac:dyDescent="0.25">
      <c r="A39" s="75" t="s">
        <v>81</v>
      </c>
      <c r="B39" s="76" t="s">
        <v>82</v>
      </c>
      <c r="C39" s="77" t="s">
        <v>79</v>
      </c>
      <c r="D39" s="78" t="s">
        <v>93</v>
      </c>
      <c r="E39" s="78" t="s">
        <v>128</v>
      </c>
      <c r="F39" s="78" t="s">
        <v>129</v>
      </c>
      <c r="G39" s="79">
        <v>1</v>
      </c>
      <c r="H39" s="80">
        <v>1</v>
      </c>
      <c r="I39" s="78"/>
      <c r="J39" s="78"/>
    </row>
    <row r="40" spans="1:10" x14ac:dyDescent="0.25">
      <c r="A40" s="75" t="s">
        <v>81</v>
      </c>
      <c r="B40" s="76" t="s">
        <v>82</v>
      </c>
      <c r="C40" s="77" t="s">
        <v>79</v>
      </c>
      <c r="D40" s="78" t="s">
        <v>93</v>
      </c>
      <c r="E40" s="78" t="s">
        <v>180</v>
      </c>
      <c r="F40" s="78" t="s">
        <v>181</v>
      </c>
      <c r="G40" s="79">
        <v>1</v>
      </c>
      <c r="H40" s="80">
        <v>1</v>
      </c>
      <c r="I40" s="78"/>
      <c r="J40" s="78"/>
    </row>
    <row r="41" spans="1:10" x14ac:dyDescent="0.25">
      <c r="A41" s="75" t="s">
        <v>81</v>
      </c>
      <c r="B41" s="76" t="s">
        <v>82</v>
      </c>
      <c r="C41" s="77" t="s">
        <v>79</v>
      </c>
      <c r="D41" s="78" t="s">
        <v>87</v>
      </c>
      <c r="E41" s="78" t="s">
        <v>168</v>
      </c>
      <c r="F41" s="78" t="s">
        <v>169</v>
      </c>
      <c r="G41" s="79">
        <v>1</v>
      </c>
      <c r="H41" s="80">
        <v>1</v>
      </c>
      <c r="I41" s="78" t="s">
        <v>123</v>
      </c>
      <c r="J41" s="78" t="s">
        <v>164</v>
      </c>
    </row>
    <row r="42" spans="1:10" x14ac:dyDescent="0.25">
      <c r="A42" s="75" t="s">
        <v>81</v>
      </c>
      <c r="B42" s="76" t="s">
        <v>82</v>
      </c>
      <c r="C42" s="77" t="s">
        <v>79</v>
      </c>
      <c r="D42" s="78" t="s">
        <v>98</v>
      </c>
      <c r="E42" s="78" t="s">
        <v>100</v>
      </c>
      <c r="F42" s="78" t="s">
        <v>101</v>
      </c>
      <c r="G42" s="79">
        <v>4</v>
      </c>
      <c r="H42" s="80">
        <v>1</v>
      </c>
      <c r="I42" s="78" t="s">
        <v>102</v>
      </c>
      <c r="J42" s="78"/>
    </row>
    <row r="43" spans="1:10" x14ac:dyDescent="0.25">
      <c r="A43" s="75" t="s">
        <v>81</v>
      </c>
      <c r="B43" s="76" t="s">
        <v>82</v>
      </c>
      <c r="C43" s="77" t="s">
        <v>79</v>
      </c>
      <c r="D43" s="78" t="s">
        <v>98</v>
      </c>
      <c r="E43" s="78" t="s">
        <v>153</v>
      </c>
      <c r="F43" s="78" t="s">
        <v>154</v>
      </c>
      <c r="G43" s="79">
        <v>8</v>
      </c>
      <c r="H43" s="80">
        <v>1</v>
      </c>
      <c r="I43" s="78" t="s">
        <v>103</v>
      </c>
      <c r="J43" s="78"/>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HINF-498376067-155761</_dlc_DocId>
    <_dlc_DocIdUrl xmlns="07afbd2d-f5d6-4dbb-b3ff-820859a04789">
      <Url>https://nswhealth.sharepoint.com/sites/AAR-HI/_layouts/15/DocIdRedir.aspx?ID=HINF-498376067-155761</Url>
      <Description>HINF-498376067-155761</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2.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3.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4.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2026-03-30T06:21:30Z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fc39f814-aa1f-4823-824f-d484432e7849</vt:lpwstr>
  </property>
</Properties>
</file>