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Standard Components/SC Mental Health/2024 SC MEN/6 Publication/6.4 Publication Files/FINAL/"/>
    </mc:Choice>
  </mc:AlternateContent>
  <xr:revisionPtr revIDLastSave="0" documentId="8_{80482A5B-0387-4594-AB3B-DC2DD8047F14}" xr6:coauthVersionLast="47" xr6:coauthVersionMax="47" xr10:uidLastSave="{00000000-0000-0000-0000-000000000000}"/>
  <bookViews>
    <workbookView xWindow="6900" yWindow="1240" windowWidth="31180" windowHeight="1848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<sst xmlns="http://schemas.openxmlformats.org/spreadsheetml/2006/main" count="284" uniqueCount="165">
  <si>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</si>
  <si>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</si>
  <si>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</si>
  <si>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</si>
  <si>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</si>
  <si>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</si>
  <si>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</si>
  <si>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</si>
  <si>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</si>
  <si>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</si>
  <si>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</si>
  <si>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</si>
  <si>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</si>
  <si>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</si>
  <si>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</si>
  <si>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</si>
  <si>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</si>
  <si>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</si>
  <si>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</si>
  <si>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</si>
  <si>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</si>
  <si>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</si>
  <si>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</si>
  <si>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</si>
  <si>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</si>
  <si>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</si>
  <si>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</si>
  <si>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</si>
  <si>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</si>
  <si>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</si>
  <si>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</si>
  <si>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</si>
  <si>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</si>
  <si>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</si>
  <si>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</si>
  <si>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</si>
  <si>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</si>
  <si>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</si>
  <si>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</si>
  <si>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</si>
  <si>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</si>
  <si>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</si>
  <si>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</si>
  <si>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</si>
  <si>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</si>
  <si>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</si>
  <si>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</si>
  <si>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</si>
  <si>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</si>
  <si>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</si>
  <si>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</si>
  <si>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</si>
  <si>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</si>
  <si>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</si>
  <si>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</si>
  <si>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</si>
  <si>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</si>
  <si>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</si>
  <si>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</si>
  <si>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</si>
  <si>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</si>
  <si>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</si>
  <si>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</si>
  <si>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</si>
  <si>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</si>
  <si>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</si>
  <si>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</si>
  <si>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</si>
  <si>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</si>
  <si>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</si>
  <si>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</si>
  <si>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</si>
  <si>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</si>
  <si>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</si>
  <si>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</si>
  <si>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</si>
  <si>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</si>
  <si>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</si>
  <si>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</si>
  <si>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</si>
  <si>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</si>
  <si>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</si>
  <si>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INTV-MH</t>
  </si>
  <si>
    <t>Interview Room - Mental Health</t>
  </si>
  <si>
    <t>INTF-MH</t>
  </si>
  <si>
    <t>18.08.2025</t>
  </si>
  <si>
    <t>Up to 24 hours</t>
  </si>
  <si>
    <t>up to 6 persons</t>
  </si>
  <si>
    <t>The Interview Room - Mental Health (may be referred to on projects as a Dialogue Room) provides the space and amenities for interviews, counselling, collaborative care planning and small support network discussions.</t>
  </si>
  <si>
    <t>~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It is recommended that the door set is selected as a full assembly to ensure the leaf, frame and hardware are coordinated and meet all tamper proof, anti-ligature and anti-barricade requirements when used together. Inclusion and size of a vision panel to be confirmed to suit service requirements. Privacy film may be applied to the vision panel as required._x000D_
~ A second door is required for safety and security. The location of the second door will be dependent on the overall floor plan and availability of an appropriate area to egress._x000D_
~ Based on a risk assessment, ceiling height is to be confirmed at a project level in combination with considerations for FF&amp;E selection to ensure consumers cannot reach or cause damage to the ceiling or services located on the ceiling._x000D_
~ Provision of a workstation is dependent on service requirements (e.g. for computer based assessments to be undertaken). Impact on furniture arrangement when workstation is included must be considered to support a positive dynamic between staff and consumers, and encourage participation of consumers as equal partners in care._x000D_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Nearby access to a beverage bay or water fountain is recommended._x000D_
~ Natural light and external outlook is desirable. Consider placement of windows and room orientation to suit privacy requirements.</t>
  </si>
  <si>
    <t>AFDPR-006.01</t>
  </si>
  <si>
    <t>DOOR PROTECTION: plate, to 900H</t>
  </si>
  <si>
    <t>to corridor side as required</t>
  </si>
  <si>
    <t>AFDPR-056.01</t>
  </si>
  <si>
    <t>DOOR FRAME PROTECTION: full wrap, to 900H</t>
  </si>
  <si>
    <t>optional; provision dependent on frame material and finish</t>
  </si>
  <si>
    <t>DOHI-013.08</t>
  </si>
  <si>
    <t>DOOR: hinged, 1 leaf, 900 clear opening, solid, anti-ligature, standard vision panel</t>
  </si>
  <si>
    <t>requirements for glazing in vision panel to be confirmed to suit the mental health environment</t>
  </si>
  <si>
    <t>WIFX-156.01</t>
  </si>
  <si>
    <t>WINDOW: fixed, external, double glazed, sill at 750H</t>
  </si>
  <si>
    <t>External - Window 1</t>
  </si>
  <si>
    <t>optional; natural light and external outlook is desirable; consider placement and room orientation for patient privacy; requirements for glazing to be confirmed to suit the mental health environment</t>
  </si>
  <si>
    <t>AHWCV-001</t>
  </si>
  <si>
    <t>WINDOW COVERING: blind, roller, single</t>
  </si>
  <si>
    <t>Internal - Door 2</t>
  </si>
  <si>
    <t>DOHI-003.03</t>
  </si>
  <si>
    <t>DOOR: hinged, 1 leaf, 900 clear opening, solid, anti-ligature</t>
  </si>
  <si>
    <t>secondary egress</t>
  </si>
  <si>
    <t>AFDPR-001.01</t>
  </si>
  <si>
    <t>DOOR PROTECTION: kickplate, to 300H</t>
  </si>
  <si>
    <t>to room side</t>
  </si>
  <si>
    <t>ITSE-261</t>
  </si>
  <si>
    <t>READER: security, access control, proximity card, wall mounted</t>
  </si>
  <si>
    <t>optional; provision to suit security and egress requirements</t>
  </si>
  <si>
    <t>AFDFI-026</t>
  </si>
  <si>
    <t>DOOR GLAZING FINISH: vision panel, privacy film</t>
  </si>
  <si>
    <t>optional; as required to suit privacy requirements</t>
  </si>
  <si>
    <t>FFE</t>
  </si>
  <si>
    <t>FIBM-020</t>
  </si>
  <si>
    <t>WHITEBOARD: fixed, magnetic, tamper proof, anti-ligature</t>
  </si>
  <si>
    <t>FIBM-057</t>
  </si>
  <si>
    <t>NOTICEBOARD: fixed, fabric covered, tamper proof, anti-ligature</t>
  </si>
  <si>
    <t>FQBS-111</t>
  </si>
  <si>
    <t>CHAIR: visitor, mental health</t>
  </si>
  <si>
    <t>FQBS-352</t>
  </si>
  <si>
    <t>LOUNGE: 2 seat</t>
  </si>
  <si>
    <t>FQBS-354</t>
  </si>
  <si>
    <t>LOUNGE: ottoman</t>
  </si>
  <si>
    <t>FQDW-104.02</t>
  </si>
  <si>
    <t>WORKSTATION: straight, fixed height, 720H, 750D x 1200W</t>
  </si>
  <si>
    <t>optional, dependent on operational service requirements</t>
  </si>
  <si>
    <t>FQGE-002</t>
  </si>
  <si>
    <t>ARTWORK: wall mounted</t>
  </si>
  <si>
    <t>ITNE-101</t>
  </si>
  <si>
    <t>COMPUTER: single display screen, central processing unit (CPU), keyboard and mouse, desktop</t>
  </si>
  <si>
    <t>ITNE-071</t>
  </si>
  <si>
    <t>TELEPHONE: handset, desktop</t>
  </si>
  <si>
    <t>FIN</t>
  </si>
  <si>
    <t>FLCP-006</t>
  </si>
  <si>
    <t>FLOOR FINISH: carpet tiles</t>
  </si>
  <si>
    <t>Floor Finish 1</t>
  </si>
  <si>
    <t>FLSK-026</t>
  </si>
  <si>
    <t>SKIRTING: vinyl, feather edge</t>
  </si>
  <si>
    <t>Floor Skirting</t>
  </si>
  <si>
    <t>WLFI-002</t>
  </si>
  <si>
    <t>WALL FINISH: paint, clinical areas</t>
  </si>
  <si>
    <t>Wall Finish 1</t>
  </si>
  <si>
    <t>CLTI-022.02</t>
  </si>
  <si>
    <t>CEILING: drop-in tiles, acoustic, prefinished, 600 x 1200</t>
  </si>
  <si>
    <t>Ceiling Finish 1</t>
  </si>
  <si>
    <t>if tamper proof and anti-ligature finish required, flush set ceiling to be provided</t>
  </si>
  <si>
    <t>CLCN-011</t>
  </si>
  <si>
    <t>CORNICE: shadow angle, prefinished</t>
  </si>
  <si>
    <t>Ceiling Cornice</t>
  </si>
  <si>
    <t>to be square set if flush set ceiling is provided</t>
  </si>
  <si>
    <t>SER</t>
  </si>
  <si>
    <t>ELGP-201</t>
  </si>
  <si>
    <t>GPO: double, wall mounted</t>
  </si>
  <si>
    <t>ELSW-001</t>
  </si>
  <si>
    <t>SWITCH: light</t>
  </si>
  <si>
    <t>ITSE-061</t>
  </si>
  <si>
    <t>BUTTON: security, duress, fixed, wall mounted</t>
  </si>
  <si>
    <t>ITIN-036</t>
  </si>
  <si>
    <t>OUTLET: data, triple RJ45, wall mounted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</si>
</sst>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cellXfs>
  <cellStyles count="1">
    <cellStyle name="Normal" xfId="0" builtinId="0"/>
  </cellStyles>
  <dxfs count="90">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89"/>
    </tableStyle>
    <tableStyle name="Basic Table" pivot="0" count="1" xr9:uid="{C180F430-87C1-409E-A499-CDEA2CEE3978}">
      <tableStyleElement type="wholeTable" dxfId="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7" dataDxfId="10" tableBorderDxfId="86">
  <autoFilter ref="A7:BR8" xr:uid="{B4DDA378-4891-4D9E-80D0-6F01C2A44A19}"/>
  <tableColumns count="70">
    <tableColumn id="1" xr3:uid="{6068B6E8-4753-4D6D-90B4-2FA667AB9E91}" name="Code" dataDxfId="80"/>
    <tableColumn id="2" xr3:uid="{5E6014B5-3D46-4094-B116-A7CDD19B5634}" name="Template Name" dataDxfId="79"/>
    <tableColumn id="3" xr3:uid="{B859EF06-B879-4CC6-BEF8-1D85D2B4FF7A}" name="Standard Area"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uration - Duration" dataDxfId="74"/>
    <tableColumn id="29" xr3:uid="{96687B8A-B8B9-4BDF-B61F-1D8017D6C05F}" name="Briefing - Hours of Operation - Duration - extended/limited hours" dataDxfId="73"/>
    <tableColumn id="46" xr3:uid="{9CD55DF9-9081-48DE-8366-05BA0EDF35B0}" name="Briefing - Hours of Operation - Hours/days - Open time" dataDxfId="72"/>
    <tableColumn id="47" xr3:uid="{264C8D08-BA81-41A6-B97F-F3718FD569FE}" name="Briefing - Hours of Operation - Hours/days - Close time" dataDxfId="71"/>
    <tableColumn id="49" xr3:uid="{B71FC1E0-632B-4A1E-8226-D28A39FE3C40}" name="Briefing - Hours of Operation - Hours/days - Days" dataDxfId="70"/>
    <tableColumn id="50" xr3:uid="{B7CB81C3-39C3-42DD-9AA5-C2B2C2B39040}" name="Briefing - Hours of Operation - Comment" dataDxfId="69"/>
    <tableColumn id="39" xr3:uid="{D3084D0C-C2E0-49ED-BE8C-3BFE91F0E0FB}" name="Briefing - Occupancy" dataDxfId="68"/>
    <tableColumn id="40" xr3:uid="{351E916D-BA04-4321-B844-D90A3A23A0CE}" name="Briefing - Description" dataDxfId="67"/>
    <tableColumn id="41" xr3:uid="{F9240B3D-DB65-42D7-A4CA-C5259E7EF585}" name="Briefing - Additional Considerations" dataDxfId="66"/>
    <tableColumn id="42" xr3:uid="{A697F88A-D977-40B1-8998-82A882DF2DD8}" name="Performance Requirements - Electrical - PROTECTION: body protected" dataDxfId="65"/>
    <tableColumn id="43" xr3:uid="{CDE00A94-1076-44D8-BEA6-DBACDA4D3370}" name="Performance Requirements - Electrical - PROTECTION: cardiac protected" dataDxfId="64"/>
    <tableColumn id="44" xr3:uid="{2B6F38D6-D1A5-42B6-A99D-A08803C8DB93}" name="Performance Requirements - Lighting - LIGHTING: general" dataDxfId="63"/>
    <tableColumn id="33" xr3:uid="{F8D1B51D-9444-4994-94AE-057DF723FC5B}" name="Performance Requirements - Lighting - LIGHTING: colour corrected" dataDxfId="62"/>
    <tableColumn id="34" xr3:uid="{F16797F1-7A21-4DA0-941B-099045C9C5BB}" name="Performance Requirements - Lighting - LIGHTING: dimmable" dataDxfId="61"/>
    <tableColumn id="35" xr3:uid="{05BC7D94-B979-4EAD-B918-C6757319362A}" name="Performance Requirements - Lighting - LIGHTING: indirect" dataDxfId="60"/>
    <tableColumn id="51" xr3:uid="{FA73BC42-519B-461F-80C8-778A87EF4C07}" name="Performance Requirements - Nurse Call and Duress - NURSE CALL SYSTEM: buttons / handset" dataDxfId="59"/>
    <tableColumn id="52" xr3:uid="{01A22F1C-7A6B-421E-88B2-E0FA5053AA19}" name="Performance Requirements - Nurse Call and Duress - NURSE CALL SYSTEM: annunciator" dataDxfId="58"/>
    <tableColumn id="53" xr3:uid="{62DF3970-9D0A-4957-869F-6E193C781BEB}" name="Performance Requirements - Nurse Call and Duress - DURESS: fixed" dataDxfId="57"/>
    <tableColumn id="54" xr3:uid="{3A464611-A1DA-46AB-8787-AB22AEAB07CD}" name="Performance Requirements - Nurse Call and Duress - DURESS: wireless coverage" dataDxfId="56"/>
    <tableColumn id="55" xr3:uid="{893180B6-A4C8-45A9-97E5-4135BEB63737}" name="Performance Requirements - Security - ACCESS CONTROL: to door" dataDxfId="55"/>
    <tableColumn id="56" xr3:uid="{0E2CCAA9-6772-4EEC-9F7B-16F5A3A54B46}" name="Performance Requirements - Security - ACCESS CONTROL: to item / joinery" dataDxfId="54"/>
    <tableColumn id="57" xr3:uid="{C33C21F4-7DB5-4EDD-A683-7F6B9318D467}" name="Performance Requirements - Security - INTERCOM: service communications" dataDxfId="53"/>
    <tableColumn id="58" xr3:uid="{57654B39-C5C0-4019-AFF7-5D91E07DE88A}" name="Performance Requirements - Security - INTERCOM: security and access control" dataDxfId="52"/>
    <tableColumn id="59" xr3:uid="{908FC2FA-9790-450D-B5FD-0FA92A3FECF6}" name="Performance Requirements - Security - CCTV: camera coverage within room" dataDxfId="51"/>
    <tableColumn id="60" xr3:uid="{53CD770E-295C-499F-B1AF-D32830080169}" name="Performance Requirements - Security - INTRUSION DETECTION: door monitoring" dataDxfId="50"/>
    <tableColumn id="36" xr3:uid="{D678B497-6EEF-4B0B-A98A-801FF074F10F}" name="Performance Requirements - Security - INTRUSION DETECTION: spatial monitoring" dataDxfId="49"/>
    <tableColumn id="37" xr3:uid="{764676EA-F635-4EE6-BDC9-EB78E2E719A8}" name="Performance Requirements - ICT and Audio Visual - AUDIO VISUAL: patient entertainment system" dataDxfId="48"/>
    <tableColumn id="38" xr3:uid="{6B0F0DA3-16D7-45CD-A945-BF3B1FAE3C5C}" name="Performance Requirements - ICT and Audio Visual - AUDIO VISUAL: visitor experiance system" dataDxfId="47"/>
    <tableColumn id="30" xr3:uid="{955D1FA3-D6C8-4A7E-ABE1-8D2DC0E37E93}" name="Performance Requirements - ICT and Audio Visual - AUDIO VISUAL: virtual collaboration system" dataDxfId="46"/>
    <tableColumn id="31" xr3:uid="{7F0A432E-0FA2-4EFC-867D-7791F493C6ED}" name="Performance Requirements - ICT and Audio Visual - AUDIO VISUAL: clinical support system" dataDxfId="45"/>
    <tableColumn id="32" xr3:uid="{D60983AF-7082-48FD-8108-41DD4DADA1F4}" name="Performance Requirements - ICT and Audio Visual - AUDIO VISUAL: digital operating room system" dataDxfId="44"/>
    <tableColumn id="7" xr3:uid="{F9CF9B9D-4CB2-406E-A1DF-A121FB6A5A22}" name="Performance Requirements - Accessibility - AUDIO: hearing augmentation" dataDxfId="43"/>
    <tableColumn id="8" xr3:uid="{23AA1ADD-FABA-4778-9F97-C9C6151D7ED5}" name="Performance Requirements - Accessibility - VISUAL: luminance contrast" dataDxfId="42"/>
    <tableColumn id="9" xr3:uid="{F318F2D3-D57F-42A5-AE70-BA4A2DBC03BE}" name="Performance Requirements - Accessibility - SIGNAGE: accessible, statuatory" dataDxfId="41"/>
    <tableColumn id="10" xr3:uid="{9E34A24D-031E-4614-86FF-10B3495DC6FA}" name="Performance Requirements - HVAC - AIRCONDITIONING: general" dataDxfId="40"/>
    <tableColumn id="11" xr3:uid="{A099E547-7106-467A-B6A5-E3A4C1FD2335}" name="Performance Requirements - HVAC - AIRCONDITIONING: HEPA filtered" dataDxfId="39"/>
    <tableColumn id="76" xr3:uid="{280CAF9D-013F-4807-8CE9-49349C4CC49D}" name="Performance Requirements - HVAC - AIRCONDITIONING: positive pressure" dataDxfId="38"/>
    <tableColumn id="77" xr3:uid="{F5779A7C-C47D-41A9-A49D-3D89849F2CA4}" name="Performance Requirements - HVAC - AIRCONDITIONING: negative pressure" dataDxfId="37"/>
    <tableColumn id="78" xr3:uid="{C73D672D-2233-4DB8-97E9-2DE24903CE64}" name="Performance Requirements - HVAC - VENTILATION: exhaust" dataDxfId="36"/>
    <tableColumn id="79" xr3:uid="{299ACC64-AE50-4D24-B017-DA9BE9CC4D8A}" name="Performance Requirements - HVAC - VENTILATION: supply" dataDxfId="35"/>
    <tableColumn id="80" xr3:uid="{BBD6FD67-770B-4B58-8547-A1FFAF94AD7E}" name="Performance Requirements - HVAC - VENTILATION: natural" dataDxfId="34"/>
    <tableColumn id="81" xr3:uid="{C2ED3313-B42B-44CB-AFEE-E2631795B0CC}" name="Performance Requirements - Medical Gas - MEDICAL GAS: general anaesthesia" dataDxfId="33"/>
    <tableColumn id="82" xr3:uid="{2973CA0B-B1AC-4498-A0D9-F441096E3384}" name="Performance Requirements - Medical Gas - MEDICAL GAS: special care" dataDxfId="32"/>
    <tableColumn id="83" xr3:uid="{5FED861B-21C1-40A5-B7DA-6D82EA673E89}" name="Performance Requirements - Medical Gas - MEDICAL GAS: special care, neonatal ventilation" dataDxfId="31"/>
    <tableColumn id="84" xr3:uid="{CED862BE-CA64-43B1-95DE-9F992836AE34}" name="Performance Requirements - Medical Gas - MEDICAL GAS: birthing" dataDxfId="30"/>
    <tableColumn id="85" xr3:uid="{F18D6EB0-13CB-4C2C-B2CA-85A22A2B466C}" name="Performance Requirements - Hydraulic - WATER: drinking" dataDxfId="29"/>
    <tableColumn id="86" xr3:uid="{9D597292-05DD-45BE-87B3-BF0CB0352D7B}" name="Performance Requirements - Hydraulic - WATER: specialty" dataDxfId="28"/>
    <tableColumn id="87" xr3:uid="{59C0E0A8-13F9-49DA-81AC-FA226F49ECD8}" name="Performance Requirements - Hydraulic - DRAINAGE: sanitary" dataDxfId="27"/>
    <tableColumn id="88" xr3:uid="{CB30CCA3-E716-491E-A4F4-1254662CDE4E}" name="Performance Requirements - Hydraulic - DRAINAGE: specialty" dataDxfId="26"/>
    <tableColumn id="89" xr3:uid="{1FA8B1F3-C538-48B5-B407-C510A6E0C0D0}" name="Performance Requirements - Fire - DETECTION: smoke" dataDxfId="25"/>
    <tableColumn id="90" xr3:uid="{27D78FB9-F4C6-4E7E-A888-BC58137E043A}" name="Performance Requirements - Fire - DETECTION: heat" dataDxfId="24"/>
    <tableColumn id="61" xr3:uid="{226C8435-6CEA-4680-A2D4-8B19B60ABBBE}" name="Performance Requirements - Shielding - SHIELDING: ionising radiation" dataDxfId="23"/>
    <tableColumn id="62" xr3:uid="{3EFC058C-F78A-4BDE-910E-C7FA9459090A}" name="Performance Requirements - Shielding - SHIELDING: magentic and radio frequency" dataDxfId="22"/>
    <tableColumn id="63" xr3:uid="{C910EBED-79BC-45BA-BC91-35047C9F225A}" name="Performance Requirements - Acoustics - SPEECH PRIVACY: not private" dataDxfId="21"/>
    <tableColumn id="64" xr3:uid="{50901738-823B-496E-95A4-9B588A6615D7}" name="Performance Requirements - Acoustics - SPEECH PRIVACY: moderate" dataDxfId="20"/>
    <tableColumn id="65" xr3:uid="{5066D0DB-2EDE-4E1A-9A6F-0A9D02B43159}" name="Performance Requirements - Acoustics - SPEECH PRIVACY: private" dataDxfId="19"/>
    <tableColumn id="66" xr3:uid="{6DF3E60B-1C33-4FED-B673-E640C305C5B1}" name="Performance Requirements - Acoustics - SPEECH PRIVACY: confidential" dataDxfId="18"/>
    <tableColumn id="67" xr3:uid="{10679D1D-C24E-4FD9-AAE9-501220FF9921}" name="Performance Requirements - Acoustics - NOISE SENSITIVITY: not sensitive" dataDxfId="17"/>
    <tableColumn id="68" xr3:uid="{00CB1A6C-EF37-495B-849A-791CC55CD156}" name="Performance Requirements - Acoustics - NOISE SENSITIVITY: medium sensitive" dataDxfId="16"/>
    <tableColumn id="69" xr3:uid="{D6E2BCF5-2E08-47B2-A9F1-5AE3E46E0D07}" name="Performance Requirements - Acoustics - NOISE SENSITIVITY: sensitive" dataDxfId="15"/>
    <tableColumn id="12" xr3:uid="{E9FE3DC3-767B-4D28-9209-CB004C4CA189}" name="Performance Requirements - Acoustics - NOISE GENERATION: low" dataDxfId="14"/>
    <tableColumn id="13" xr3:uid="{BED966C3-71FB-4471-8AB3-D0668FCB9A14}" name="Performance Requirements - Acoustics - NOISE GENERATION: moderate" dataDxfId="13"/>
    <tableColumn id="14" xr3:uid="{E858AAF0-45BD-4A60-A930-59A8451711A3}" name="Performance Requirements - Acoustics - NOISE GENERATION: high" dataDxfId="12"/>
    <tableColumn id="15" xr3:uid="{64124E68-3C67-46B7-8305-576786230117}" name="Performance Requirements - Acoustics - NOISE GENERATION: very high" dataDxfId="11"/>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38" totalsRowShown="0" headerRowDxfId="85" dataDxfId="0" headerRowBorderDxfId="84" tableBorderDxfId="83">
  <autoFilter ref="A7:I38" xr:uid="{6A2FEA9A-0950-4209-9431-5FE224B3B21B}"/>
  <tableColumns count="9">
    <tableColumn id="1" xr3:uid="{6986DC66-021E-42CF-8BD3-BA93E2C1F216}" name="Code" dataDxfId="9"/>
    <tableColumn id="2" xr3:uid="{DBDBFCCA-5FDD-4DFB-8F04-3AF82343CD25}" name="Template Name" dataDxfId="8"/>
    <tableColumn id="3" xr3:uid="{0E855559-DBAE-4491-B3FA-3F742B01AD05}" name="Item List: Name" dataDxfId="7"/>
    <tableColumn id="4" xr3:uid="{B4593148-D964-4706-A643-C1F21B0A9DFC}" name="Item Number" dataDxfId="6"/>
    <tableColumn id="5" xr3:uid="{1EA1C1E9-867F-44B4-A2F6-0E9BC663A853}" name="Name" dataDxfId="5"/>
    <tableColumn id="6" xr3:uid="{18020E15-B6A0-42AF-9E50-0986C04A5BB5}" name="Quantity" dataDxfId="4"/>
    <tableColumn id="9" xr3:uid="{3D47B47D-8F1A-4C41-B362-4E70BC7A9B31}" name="Priority" dataDxfId="3"/>
    <tableColumn id="7" xr3:uid="{0341F9BE-82F5-4FC1-8EE0-61F7CDDD9D2C}" name="Category: Name" dataDxfId="2"/>
    <tableColumn id="8" xr3:uid="{3D4094C3-8DFC-4873-B340-5383DDCC404A}" name="Comment" dataDxfId="1"/>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3" totalsRowShown="0">
  <autoFilter ref="A1:A3" xr:uid="{AD93A3F2-66A1-4465-820A-CF1FFB9C8B3B}"/>
  <tableColumns count="1">
    <tableColumn id="1" xr3:uid="{9108DE1A-EE58-4319-B084-7D3B94F6F69E}" name="Code"/>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Interview Room - Mental Health (INTV-MH)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45889</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5" customHeight="1" x14ac:dyDescent="0.35">
      <c r="A8" s="27" t="s">
        <v>82</v>
      </c>
      <c r="B8" s="13" t="s">
        <v>83</v>
      </c>
      <c r="C8" s="14">
        <v>14</v>
      </c>
      <c r="D8" s="13" t="s">
        <v>84</v>
      </c>
      <c r="E8" s="28">
        <v>2</v>
      </c>
      <c r="F8" s="13" t="s">
        <v>85</v>
      </c>
      <c r="G8" s="13" t="s">
        <v>86</v>
      </c>
      <c r="H8" s="13" t="b">
        <v>0</v>
      </c>
      <c r="I8" s="14" t="s">
        <v>12</v>
      </c>
      <c r="J8" s="14" t="s">
        <v>12</v>
      </c>
      <c r="K8" s="14" t="s">
        <v>12</v>
      </c>
      <c r="L8" s="29" t="s">
        <v>12</v>
      </c>
      <c r="M8" s="29" t="s">
        <v>87</v>
      </c>
      <c r="N8" s="29" t="s">
        <v>88</v>
      </c>
      <c r="O8" s="29" t="s">
        <v>89</v>
      </c>
      <c r="P8" s="14" t="b">
        <v>1</v>
      </c>
      <c r="Q8" s="13" t="b">
        <v>0</v>
      </c>
      <c r="R8" s="14" t="b">
        <v>1</v>
      </c>
      <c r="S8" s="13" t="b">
        <v>0</v>
      </c>
      <c r="T8" s="14" t="b">
        <v>1</v>
      </c>
      <c r="U8" s="13" t="b">
        <v>0</v>
      </c>
      <c r="V8" s="14" t="b">
        <v>0</v>
      </c>
      <c r="W8" s="14" t="b">
        <v>0</v>
      </c>
      <c r="X8" s="14" t="b">
        <v>1</v>
      </c>
      <c r="Y8" s="13" t="b">
        <v>1</v>
      </c>
      <c r="Z8" s="14" t="b">
        <v>1</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0</v>
      </c>
      <c r="BH8" s="28" t="b">
        <v>0</v>
      </c>
      <c r="BI8" s="28" t="b">
        <v>0</v>
      </c>
      <c r="BJ8" s="28" t="b">
        <v>0</v>
      </c>
      <c r="BK8" s="28" t="b">
        <v>1</v>
      </c>
      <c r="BL8" s="28" t="b">
        <v>0</v>
      </c>
      <c r="BM8" s="28" t="b">
        <v>0</v>
      </c>
      <c r="BN8" s="28" t="b">
        <v>1</v>
      </c>
      <c r="BO8" s="28" t="b">
        <v>0</v>
      </c>
      <c r="BP8" s="28" t="b">
        <v>1</v>
      </c>
      <c r="BQ8" s="28" t="b">
        <v>0</v>
      </c>
      <c r="BR8" s="28" t="b">
        <v>0</v>
      </c>
    </row>
  </sheetData>
  <phoneticPr fontId="5" type="noConversion"/>
  <conditionalFormatting sqref="A7:XFD7">
    <cfRule type="containsText" dxfId="82" priority="5" operator="containsText" text="fixed text">
      <formula>NOT(ISERROR(SEARCH("fixed text",A7)))</formula>
    </cfRule>
  </conditionalFormatting>
  <conditionalFormatting sqref="H1:H8 P1:BR8">
    <cfRule type="cellIs" dxfId="8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38"/>
  <sheetViews>
    <sheetView zoomScaleNormal="100" workbookViewId="0">
      <pane ySplit="7" topLeftCell="A8" activePane="bottomLeft" state="frozen"/>
      <selection pane="bottomLeft"/>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35">
      <c r="A3" s="21">
        <f>'Room Template Data'!A3</f>
        <v>45889</v>
      </c>
      <c r="F3" s="24"/>
    </row>
    <row r="4" spans="1:9" ht="18" x14ac:dyDescent="0.35">
      <c r="A4" s="4"/>
      <c r="F4" s="24"/>
    </row>
    <row r="5" spans="1:9" x14ac:dyDescent="0.35">
      <c r="A5" t="str">
        <f t="array" ref="A5">"No. of Standard Components = "&amp;SUM(IF(FREQUENCY(IF(LEN(A8:A999999)&gt;0,MATCH(A8:A999999,A8:A999999,0),""),ROW(A8:A999999)-ROW(A8)+1)&gt;0,1))</f>
        <v>No. of Standard Components = 1</v>
      </c>
      <c r="F5" s="24"/>
    </row>
    <row r="6" spans="1:9" x14ac:dyDescent="0.35">
      <c r="F6" s="24"/>
    </row>
    <row r="7" spans="1:9" x14ac:dyDescent="0.35">
      <c r="A7" s="5" t="s">
        <v>3</v>
      </c>
      <c r="B7" s="5" t="s">
        <v>4</v>
      </c>
      <c r="C7" s="5" t="s">
        <v>8</v>
      </c>
      <c r="D7" s="6" t="s">
        <v>0</v>
      </c>
      <c r="E7" s="6" t="s">
        <v>1</v>
      </c>
      <c r="F7" s="23" t="s">
        <v>9</v>
      </c>
      <c r="G7" s="23" t="s">
        <v>60</v>
      </c>
      <c r="H7" s="7" t="s">
        <v>10</v>
      </c>
      <c r="I7" s="7" t="s">
        <v>2</v>
      </c>
    </row>
    <row r="8" spans="1:9" x14ac:dyDescent="0.35">
      <c r="A8" s="34" t="s">
        <v>82</v>
      </c>
      <c r="B8" s="32" t="s">
        <v>83</v>
      </c>
      <c r="C8" s="32" t="s">
        <v>13</v>
      </c>
      <c r="D8" s="35" t="s">
        <v>90</v>
      </c>
      <c r="E8" s="32" t="s">
        <v>91</v>
      </c>
      <c r="F8" s="25">
        <v>1</v>
      </c>
      <c r="G8" s="10">
        <v>1</v>
      </c>
      <c r="H8" s="32" t="s">
        <v>14</v>
      </c>
      <c r="I8" s="32" t="s">
        <v>92</v>
      </c>
    </row>
    <row r="9" spans="1:9" x14ac:dyDescent="0.35">
      <c r="A9" s="31" t="s">
        <v>82</v>
      </c>
      <c r="B9" s="32" t="s">
        <v>83</v>
      </c>
      <c r="C9" s="32" t="s">
        <v>13</v>
      </c>
      <c r="D9" s="32" t="s">
        <v>93</v>
      </c>
      <c r="E9" s="32" t="s">
        <v>94</v>
      </c>
      <c r="F9" s="25">
        <v>1</v>
      </c>
      <c r="G9" s="33">
        <v>3</v>
      </c>
      <c r="H9" s="32" t="s">
        <v>14</v>
      </c>
      <c r="I9" s="32" t="s">
        <v>95</v>
      </c>
    </row>
    <row r="10" spans="1:9" x14ac:dyDescent="0.35">
      <c r="A10" s="31" t="s">
        <v>82</v>
      </c>
      <c r="B10" s="32" t="s">
        <v>83</v>
      </c>
      <c r="C10" s="32" t="s">
        <v>13</v>
      </c>
      <c r="D10" s="32" t="s">
        <v>96</v>
      </c>
      <c r="E10" s="32" t="s">
        <v>97</v>
      </c>
      <c r="F10" s="25">
        <v>1</v>
      </c>
      <c r="G10" s="33">
        <v>1</v>
      </c>
      <c r="H10" s="32" t="s">
        <v>14</v>
      </c>
      <c r="I10" s="32" t="s">
        <v>98</v>
      </c>
    </row>
    <row r="11" spans="1:9" x14ac:dyDescent="0.35">
      <c r="A11" s="31" t="s">
        <v>82</v>
      </c>
      <c r="B11" s="32" t="s">
        <v>83</v>
      </c>
      <c r="C11" s="32" t="s">
        <v>13</v>
      </c>
      <c r="D11" s="32" t="s">
        <v>99</v>
      </c>
      <c r="E11" s="32" t="s">
        <v>100</v>
      </c>
      <c r="F11" s="25">
        <v>1</v>
      </c>
      <c r="G11" s="33">
        <v>3</v>
      </c>
      <c r="H11" s="32" t="s">
        <v>101</v>
      </c>
      <c r="I11" s="32" t="s">
        <v>102</v>
      </c>
    </row>
    <row r="12" spans="1:9" x14ac:dyDescent="0.35">
      <c r="A12" s="31" t="s">
        <v>82</v>
      </c>
      <c r="B12" s="32" t="s">
        <v>83</v>
      </c>
      <c r="C12" s="32" t="s">
        <v>13</v>
      </c>
      <c r="D12" s="32" t="s">
        <v>103</v>
      </c>
      <c r="E12" s="32" t="s">
        <v>104</v>
      </c>
      <c r="F12" s="25">
        <v>1</v>
      </c>
      <c r="G12" s="33">
        <v>3</v>
      </c>
      <c r="H12" s="32" t="s">
        <v>101</v>
      </c>
      <c r="I12" s="32"/>
    </row>
    <row r="13" spans="1:9" x14ac:dyDescent="0.35">
      <c r="A13" s="31" t="s">
        <v>82</v>
      </c>
      <c r="B13" s="32" t="s">
        <v>83</v>
      </c>
      <c r="C13" s="32" t="s">
        <v>13</v>
      </c>
      <c r="D13" s="32" t="s">
        <v>90</v>
      </c>
      <c r="E13" s="32" t="s">
        <v>91</v>
      </c>
      <c r="F13" s="25">
        <v>1</v>
      </c>
      <c r="G13" s="33">
        <v>3</v>
      </c>
      <c r="H13" s="32" t="s">
        <v>105</v>
      </c>
      <c r="I13" s="32" t="s">
        <v>92</v>
      </c>
    </row>
    <row r="14" spans="1:9" x14ac:dyDescent="0.35">
      <c r="A14" s="31" t="s">
        <v>82</v>
      </c>
      <c r="B14" s="32" t="s">
        <v>83</v>
      </c>
      <c r="C14" s="32" t="s">
        <v>13</v>
      </c>
      <c r="D14" s="32" t="s">
        <v>93</v>
      </c>
      <c r="E14" s="32" t="s">
        <v>94</v>
      </c>
      <c r="F14" s="25">
        <v>1</v>
      </c>
      <c r="G14" s="33">
        <v>3</v>
      </c>
      <c r="H14" s="32" t="s">
        <v>105</v>
      </c>
      <c r="I14" s="32" t="s">
        <v>95</v>
      </c>
    </row>
    <row r="15" spans="1:9" x14ac:dyDescent="0.35">
      <c r="A15" s="31" t="s">
        <v>82</v>
      </c>
      <c r="B15" s="32" t="s">
        <v>83</v>
      </c>
      <c r="C15" s="32" t="s">
        <v>13</v>
      </c>
      <c r="D15" s="32" t="s">
        <v>106</v>
      </c>
      <c r="E15" s="32" t="s">
        <v>107</v>
      </c>
      <c r="F15" s="25">
        <v>1</v>
      </c>
      <c r="G15" s="33">
        <v>1</v>
      </c>
      <c r="H15" s="32" t="s">
        <v>105</v>
      </c>
      <c r="I15" s="32" t="s">
        <v>108</v>
      </c>
    </row>
    <row r="16" spans="1:9" x14ac:dyDescent="0.35">
      <c r="A16" s="31" t="s">
        <v>82</v>
      </c>
      <c r="B16" s="32" t="s">
        <v>83</v>
      </c>
      <c r="C16" s="32" t="s">
        <v>13</v>
      </c>
      <c r="D16" s="32" t="s">
        <v>109</v>
      </c>
      <c r="E16" s="32" t="s">
        <v>110</v>
      </c>
      <c r="F16" s="25">
        <v>1</v>
      </c>
      <c r="G16" s="33">
        <v>1</v>
      </c>
      <c r="H16" s="32" t="s">
        <v>14</v>
      </c>
      <c r="I16" s="32" t="s">
        <v>111</v>
      </c>
    </row>
    <row r="17" spans="1:9" x14ac:dyDescent="0.35">
      <c r="A17" s="31" t="s">
        <v>82</v>
      </c>
      <c r="B17" s="32" t="s">
        <v>83</v>
      </c>
      <c r="C17" s="32" t="s">
        <v>13</v>
      </c>
      <c r="D17" s="32" t="s">
        <v>109</v>
      </c>
      <c r="E17" s="32" t="s">
        <v>110</v>
      </c>
      <c r="F17" s="25">
        <v>1</v>
      </c>
      <c r="G17" s="33">
        <v>1</v>
      </c>
      <c r="H17" s="32" t="s">
        <v>105</v>
      </c>
      <c r="I17" s="32" t="s">
        <v>111</v>
      </c>
    </row>
    <row r="18" spans="1:9" x14ac:dyDescent="0.35">
      <c r="A18" s="31" t="s">
        <v>82</v>
      </c>
      <c r="B18" s="32" t="s">
        <v>83</v>
      </c>
      <c r="C18" s="32" t="s">
        <v>13</v>
      </c>
      <c r="D18" s="32" t="s">
        <v>112</v>
      </c>
      <c r="E18" s="32" t="s">
        <v>113</v>
      </c>
      <c r="F18" s="25">
        <v>1</v>
      </c>
      <c r="G18" s="33">
        <v>1</v>
      </c>
      <c r="H18" s="32" t="s">
        <v>105</v>
      </c>
      <c r="I18" s="32" t="s">
        <v>114</v>
      </c>
    </row>
    <row r="19" spans="1:9" x14ac:dyDescent="0.35">
      <c r="A19" s="31" t="s">
        <v>82</v>
      </c>
      <c r="B19" s="32" t="s">
        <v>83</v>
      </c>
      <c r="C19" s="32" t="s">
        <v>13</v>
      </c>
      <c r="D19" s="32" t="s">
        <v>115</v>
      </c>
      <c r="E19" s="32" t="s">
        <v>116</v>
      </c>
      <c r="F19" s="25">
        <v>1</v>
      </c>
      <c r="G19" s="33">
        <v>1</v>
      </c>
      <c r="H19" s="32" t="s">
        <v>14</v>
      </c>
      <c r="I19" s="32" t="s">
        <v>117</v>
      </c>
    </row>
    <row r="20" spans="1:9" x14ac:dyDescent="0.35">
      <c r="A20" s="31" t="s">
        <v>82</v>
      </c>
      <c r="B20" s="32" t="s">
        <v>83</v>
      </c>
      <c r="C20" s="32" t="s">
        <v>13</v>
      </c>
      <c r="D20" s="32" t="s">
        <v>112</v>
      </c>
      <c r="E20" s="32" t="s">
        <v>113</v>
      </c>
      <c r="F20" s="25">
        <v>1</v>
      </c>
      <c r="G20" s="33">
        <v>1</v>
      </c>
      <c r="H20" s="32" t="s">
        <v>14</v>
      </c>
      <c r="I20" s="32" t="s">
        <v>114</v>
      </c>
    </row>
    <row r="21" spans="1:9" x14ac:dyDescent="0.35">
      <c r="A21" s="31" t="s">
        <v>82</v>
      </c>
      <c r="B21" s="32" t="s">
        <v>83</v>
      </c>
      <c r="C21" s="32" t="s">
        <v>118</v>
      </c>
      <c r="D21" s="32" t="s">
        <v>119</v>
      </c>
      <c r="E21" s="32" t="s">
        <v>120</v>
      </c>
      <c r="F21" s="25">
        <v>1</v>
      </c>
      <c r="G21" s="33">
        <v>1</v>
      </c>
      <c r="H21" s="32"/>
      <c r="I21" s="32"/>
    </row>
    <row r="22" spans="1:9" x14ac:dyDescent="0.35">
      <c r="A22" s="31" t="s">
        <v>82</v>
      </c>
      <c r="B22" s="32" t="s">
        <v>83</v>
      </c>
      <c r="C22" s="32" t="s">
        <v>118</v>
      </c>
      <c r="D22" s="32" t="s">
        <v>121</v>
      </c>
      <c r="E22" s="32" t="s">
        <v>122</v>
      </c>
      <c r="F22" s="25">
        <v>1</v>
      </c>
      <c r="G22" s="33">
        <v>1</v>
      </c>
      <c r="H22" s="32"/>
      <c r="I22" s="32"/>
    </row>
    <row r="23" spans="1:9" x14ac:dyDescent="0.35">
      <c r="A23" s="31" t="s">
        <v>82</v>
      </c>
      <c r="B23" s="32" t="s">
        <v>83</v>
      </c>
      <c r="C23" s="32" t="s">
        <v>118</v>
      </c>
      <c r="D23" s="32" t="s">
        <v>123</v>
      </c>
      <c r="E23" s="32" t="s">
        <v>124</v>
      </c>
      <c r="F23" s="25">
        <v>2</v>
      </c>
      <c r="G23" s="33">
        <v>1</v>
      </c>
      <c r="H23" s="32"/>
      <c r="I23" s="32"/>
    </row>
    <row r="24" spans="1:9" x14ac:dyDescent="0.35">
      <c r="A24" s="31" t="s">
        <v>82</v>
      </c>
      <c r="B24" s="32" t="s">
        <v>83</v>
      </c>
      <c r="C24" s="32" t="s">
        <v>118</v>
      </c>
      <c r="D24" s="32" t="s">
        <v>125</v>
      </c>
      <c r="E24" s="32" t="s">
        <v>126</v>
      </c>
      <c r="F24" s="25">
        <v>1</v>
      </c>
      <c r="G24" s="33">
        <v>1</v>
      </c>
      <c r="H24" s="32"/>
      <c r="I24" s="32"/>
    </row>
    <row r="25" spans="1:9" x14ac:dyDescent="0.35">
      <c r="A25" s="31" t="s">
        <v>82</v>
      </c>
      <c r="B25" s="32" t="s">
        <v>83</v>
      </c>
      <c r="C25" s="32" t="s">
        <v>118</v>
      </c>
      <c r="D25" s="32" t="s">
        <v>127</v>
      </c>
      <c r="E25" s="32" t="s">
        <v>128</v>
      </c>
      <c r="F25" s="25">
        <v>2</v>
      </c>
      <c r="G25" s="33">
        <v>1</v>
      </c>
      <c r="H25" s="32"/>
      <c r="I25" s="32"/>
    </row>
    <row r="26" spans="1:9" x14ac:dyDescent="0.35">
      <c r="A26" s="31" t="s">
        <v>82</v>
      </c>
      <c r="B26" s="32" t="s">
        <v>83</v>
      </c>
      <c r="C26" s="32" t="s">
        <v>118</v>
      </c>
      <c r="D26" s="32" t="s">
        <v>129</v>
      </c>
      <c r="E26" s="32" t="s">
        <v>130</v>
      </c>
      <c r="F26" s="25">
        <v>1</v>
      </c>
      <c r="G26" s="33">
        <v>3</v>
      </c>
      <c r="H26" s="32"/>
      <c r="I26" s="32" t="s">
        <v>131</v>
      </c>
    </row>
    <row r="27" spans="1:9" x14ac:dyDescent="0.35">
      <c r="A27" s="31" t="s">
        <v>82</v>
      </c>
      <c r="B27" s="32" t="s">
        <v>83</v>
      </c>
      <c r="C27" s="32" t="s">
        <v>118</v>
      </c>
      <c r="D27" s="32" t="s">
        <v>132</v>
      </c>
      <c r="E27" s="32" t="s">
        <v>133</v>
      </c>
      <c r="F27" s="25">
        <v>1</v>
      </c>
      <c r="G27" s="33">
        <v>1</v>
      </c>
      <c r="H27" s="32"/>
      <c r="I27" s="32"/>
    </row>
    <row r="28" spans="1:9" x14ac:dyDescent="0.35">
      <c r="A28" s="31" t="s">
        <v>82</v>
      </c>
      <c r="B28" s="32" t="s">
        <v>83</v>
      </c>
      <c r="C28" s="32" t="s">
        <v>118</v>
      </c>
      <c r="D28" s="32" t="s">
        <v>134</v>
      </c>
      <c r="E28" s="32" t="s">
        <v>135</v>
      </c>
      <c r="F28" s="25">
        <v>1</v>
      </c>
      <c r="G28" s="33">
        <v>3</v>
      </c>
      <c r="H28" s="32"/>
      <c r="I28" s="32" t="s">
        <v>131</v>
      </c>
    </row>
    <row r="29" spans="1:9" x14ac:dyDescent="0.35">
      <c r="A29" s="31" t="s">
        <v>82</v>
      </c>
      <c r="B29" s="32" t="s">
        <v>83</v>
      </c>
      <c r="C29" s="32" t="s">
        <v>118</v>
      </c>
      <c r="D29" s="32" t="s">
        <v>136</v>
      </c>
      <c r="E29" s="32" t="s">
        <v>137</v>
      </c>
      <c r="F29" s="25">
        <v>1</v>
      </c>
      <c r="G29" s="33">
        <v>3</v>
      </c>
      <c r="H29" s="32"/>
      <c r="I29" s="32" t="s">
        <v>131</v>
      </c>
    </row>
    <row r="30" spans="1:9" x14ac:dyDescent="0.35">
      <c r="A30" s="31" t="s">
        <v>82</v>
      </c>
      <c r="B30" s="32" t="s">
        <v>83</v>
      </c>
      <c r="C30" s="32" t="s">
        <v>138</v>
      </c>
      <c r="D30" s="32" t="s">
        <v>139</v>
      </c>
      <c r="E30" s="32" t="s">
        <v>140</v>
      </c>
      <c r="F30" s="25">
        <v>1</v>
      </c>
      <c r="G30" s="33">
        <v>1</v>
      </c>
      <c r="H30" s="32" t="s">
        <v>141</v>
      </c>
      <c r="I30" s="32"/>
    </row>
    <row r="31" spans="1:9" x14ac:dyDescent="0.35">
      <c r="A31" s="31" t="s">
        <v>82</v>
      </c>
      <c r="B31" s="32" t="s">
        <v>83</v>
      </c>
      <c r="C31" s="32" t="s">
        <v>138</v>
      </c>
      <c r="D31" s="32" t="s">
        <v>142</v>
      </c>
      <c r="E31" s="32" t="s">
        <v>143</v>
      </c>
      <c r="F31" s="25">
        <v>1</v>
      </c>
      <c r="G31" s="33">
        <v>1</v>
      </c>
      <c r="H31" s="32" t="s">
        <v>144</v>
      </c>
      <c r="I31" s="32"/>
    </row>
    <row r="32" spans="1:9" x14ac:dyDescent="0.35">
      <c r="A32" s="31" t="s">
        <v>82</v>
      </c>
      <c r="B32" s="32" t="s">
        <v>83</v>
      </c>
      <c r="C32" s="32" t="s">
        <v>138</v>
      </c>
      <c r="D32" s="32" t="s">
        <v>145</v>
      </c>
      <c r="E32" s="32" t="s">
        <v>146</v>
      </c>
      <c r="F32" s="25">
        <v>1</v>
      </c>
      <c r="G32" s="33">
        <v>1</v>
      </c>
      <c r="H32" s="32" t="s">
        <v>147</v>
      </c>
      <c r="I32" s="32"/>
    </row>
    <row r="33" spans="1:9" x14ac:dyDescent="0.35">
      <c r="A33" s="31" t="s">
        <v>82</v>
      </c>
      <c r="B33" s="32" t="s">
        <v>83</v>
      </c>
      <c r="C33" s="32" t="s">
        <v>138</v>
      </c>
      <c r="D33" s="32" t="s">
        <v>148</v>
      </c>
      <c r="E33" s="32" t="s">
        <v>149</v>
      </c>
      <c r="F33" s="25">
        <v>1</v>
      </c>
      <c r="G33" s="33">
        <v>1</v>
      </c>
      <c r="H33" s="32" t="s">
        <v>150</v>
      </c>
      <c r="I33" s="32" t="s">
        <v>151</v>
      </c>
    </row>
    <row r="34" spans="1:9" x14ac:dyDescent="0.35">
      <c r="A34" s="31" t="s">
        <v>82</v>
      </c>
      <c r="B34" s="32" t="s">
        <v>83</v>
      </c>
      <c r="C34" s="32" t="s">
        <v>138</v>
      </c>
      <c r="D34" s="32" t="s">
        <v>152</v>
      </c>
      <c r="E34" s="32" t="s">
        <v>153</v>
      </c>
      <c r="F34" s="25">
        <v>1</v>
      </c>
      <c r="G34" s="33">
        <v>1</v>
      </c>
      <c r="H34" s="32" t="s">
        <v>154</v>
      </c>
      <c r="I34" s="32" t="s">
        <v>155</v>
      </c>
    </row>
    <row r="35" spans="1:9" x14ac:dyDescent="0.35">
      <c r="A35" s="31" t="s">
        <v>82</v>
      </c>
      <c r="B35" s="32" t="s">
        <v>83</v>
      </c>
      <c r="C35" s="32" t="s">
        <v>156</v>
      </c>
      <c r="D35" s="32" t="s">
        <v>157</v>
      </c>
      <c r="E35" s="32" t="s">
        <v>158</v>
      </c>
      <c r="F35" s="25">
        <v>2</v>
      </c>
      <c r="G35" s="33">
        <v>1</v>
      </c>
      <c r="H35" s="32"/>
      <c r="I35" s="32"/>
    </row>
    <row r="36" spans="1:9" x14ac:dyDescent="0.35">
      <c r="A36" s="31" t="s">
        <v>82</v>
      </c>
      <c r="B36" s="32" t="s">
        <v>83</v>
      </c>
      <c r="C36" s="32" t="s">
        <v>156</v>
      </c>
      <c r="D36" s="32" t="s">
        <v>159</v>
      </c>
      <c r="E36" s="32" t="s">
        <v>160</v>
      </c>
      <c r="F36" s="25">
        <v>1</v>
      </c>
      <c r="G36" s="33">
        <v>1</v>
      </c>
      <c r="H36" s="32"/>
      <c r="I36" s="32"/>
    </row>
    <row r="37" spans="1:9" x14ac:dyDescent="0.35">
      <c r="A37" s="31" t="s">
        <v>82</v>
      </c>
      <c r="B37" s="32" t="s">
        <v>83</v>
      </c>
      <c r="C37" s="32" t="s">
        <v>156</v>
      </c>
      <c r="D37" s="32" t="s">
        <v>161</v>
      </c>
      <c r="E37" s="32" t="s">
        <v>162</v>
      </c>
      <c r="F37" s="25">
        <v>1</v>
      </c>
      <c r="G37" s="33">
        <v>3</v>
      </c>
      <c r="H37" s="32"/>
      <c r="I37" s="32"/>
    </row>
    <row r="38" spans="1:9" x14ac:dyDescent="0.35">
      <c r="A38" s="31" t="s">
        <v>82</v>
      </c>
      <c r="B38" s="32" t="s">
        <v>83</v>
      </c>
      <c r="C38" s="32" t="s">
        <v>156</v>
      </c>
      <c r="D38" s="32" t="s">
        <v>163</v>
      </c>
      <c r="E38" s="32" t="s">
        <v>164</v>
      </c>
      <c r="F38" s="25">
        <v>1</v>
      </c>
      <c r="G38" s="33">
        <v>1</v>
      </c>
      <c r="H38" s="32"/>
      <c r="I38" s="32"/>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A3"/>
  <sheetViews>
    <sheetView workbookViewId="0">
      <selection activeCell="C12" sqref="C11:C12"/>
    </sheetView>
  </sheetViews>
  <sheetFormatPr defaultRowHeight="14.5" x14ac:dyDescent="0.35"/>
  <cols>
    <col min="1" max="1" width="10.08984375" customWidth="1"/>
  </cols>
  <sheetData>
    <row r="1" spans="1:1" x14ac:dyDescent="0.35">
      <c r="A1" t="s">
        <v>3</v>
      </c>
    </row>
    <row r="2" spans="1:1" x14ac:dyDescent="0.35">
      <c r="A2" t="s">
        <v>11</v>
      </c>
    </row>
    <row r="3" spans="1:1" x14ac:dyDescent="0.35">
      <c r="A3" t="s">
        <v>81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NSWH-498376067-146659</_dlc_DocId>
    <_dlc_DocIdUrl xmlns="07afbd2d-f5d6-4dbb-b3ff-820859a04789">
      <Url>https://nswhealth.sharepoint.com/sites/AAR-HI/_layouts/15/DocIdRedir.aspx?ID=NSWH-498376067-146659</Url>
      <Description>NSWH-498376067-146659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37C8983F-017B-468A-8813-CB127B5A9EAA}"/>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0561A9D2-027F-49C4-ABA4-8977D7702F7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2025-08-21T01:31:33Z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2025-08-21T01:31:33Z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20a432d0-9fec-4008-a074-8d817993ca60</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84a3de71-e400-41a8-a454-1b3729f1d4d8</vt:lpwstr>
  </property>
</Properties>
</file>