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Standard Components/SC Mental Health/2024 SC MEN/6 Publication/6.4 Publication Files/2026 UPDATED RLS with 3D VIS/3 FINAL/ENS-MH-IN_6/"/>
    </mc:Choice>
  </mc:AlternateContent>
  <xr:revisionPtr revIDLastSave="3" documentId="8_{EE435970-E340-4B3B-97A1-8B5332B232B0}" xr6:coauthVersionLast="47" xr6:coauthVersionMax="47" xr10:uidLastSave="{7E7A3540-0589-4277-A22F-45C00DE54852}"/>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Template'!$A$7:$I$7</definedName>
    <definedName name="_xlnm._FilterDatabase" localSheetId="0" hidden="1">'Room Template Data'!$A$7:$AM$8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A5" i="1"/>
</calcChain>
</file>

<file path=xl/sharedStrings.xml><?xml version="1.0" encoding="utf-8"?>
<sst xmlns="http://schemas.openxmlformats.org/spreadsheetml/2006/main" count="301" uniqueCount="173">
  <si>
    <t>Code</t>
  </si>
  <si>
    <t>Template Name</t>
  </si>
  <si>
    <t>Standard Component Set</t>
  </si>
  <si>
    <t>ICS Translation Status</t>
  </si>
  <si>
    <t>Standard Area</t>
  </si>
  <si>
    <t>Modeled Ceiling Height</t>
  </si>
  <si>
    <t>Previous Code</t>
  </si>
  <si>
    <t>RDS Rev: Name</t>
  </si>
  <si>
    <t>RDS Rev Date: Name</t>
  </si>
  <si>
    <t>Website - URL for Project Use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</si>
  <si>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</si>
  <si>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</si>
  <si>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</si>
  <si>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</si>
  <si>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</si>
  <si>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</si>
  <si>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</si>
  <si>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</si>
  <si>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</si>
  <si>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</si>
  <si>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</si>
  <si>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</si>
  <si>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</si>
  <si>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</si>
  <si>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</si>
  <si>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</si>
  <si>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</si>
  <si>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</si>
  <si>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</si>
  <si>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</si>
  <si>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</si>
  <si>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</si>
  <si>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</si>
  <si>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</si>
  <si>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</si>
  <si>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</si>
  <si>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</si>
  <si>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</si>
  <si>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</si>
  <si>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</si>
  <si>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</si>
  <si>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</si>
  <si>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</si>
  <si>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</si>
  <si>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</si>
  <si>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</si>
  <si>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</si>
  <si>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</si>
  <si>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</si>
  <si>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</si>
  <si>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</si>
  <si>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</si>
  <si>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</si>
  <si>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</si>
  <si>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</si>
  <si>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</si>
  <si>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</si>
  <si>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</si>
  <si>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</si>
  <si>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</si>
  <si>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</si>
  <si>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</si>
  <si>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</si>
  <si>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</si>
  <si>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</si>
  <si>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</si>
  <si>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</si>
  <si>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</si>
  <si>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</si>
  <si>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</si>
  <si>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</si>
  <si>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</si>
  <si>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</si>
  <si>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AusHFG Standard Components - File for Import</t>
  </si>
  <si>
    <t>Briefing - Hours of Operation</t>
  </si>
  <si>
    <t>Performance Requirements - Accessibility - SIGNAGE: accessible, statutory</t>
  </si>
  <si>
    <t>Performance Requirements - Shielding - SHIELDING: magnetic and radio frequency</t>
  </si>
  <si>
    <t>Performance Requirements - Acoustics - NOISE SENSITIVITY: high</t>
  </si>
  <si>
    <t>Full AHIA Review</t>
  </si>
  <si>
    <t xml:space="preserve">24 hours </t>
  </si>
  <si>
    <t>Mental Health</t>
  </si>
  <si>
    <t>31.03.2026</t>
  </si>
  <si>
    <t>ENS-MH-IN</t>
  </si>
  <si>
    <t>Ensuite - Mental Health, Inboard</t>
  </si>
  <si>
    <t>ENS-MH-A</t>
  </si>
  <si>
    <t>https://healthfacilityguidelines.com.au/component/ensuite-mental-health-inboard/?fullscreen=true&amp;utm_source=project-link&amp;rev=6</t>
  </si>
  <si>
    <t xml:space="preserve">1 patient;; 1 staff assisting as required </t>
  </si>
  <si>
    <t>The Ensuite - Mental Health, Inboard provides a shower, toilet and basin for use by consumers in a mental health inpatient unit. The inboard ensuite layout is used in conjunction with the 1 Bed Room - Mental Health, Inboard Ensuite (1BR-MH-IN).</t>
  </si>
  <si>
    <t>~ Unique requirements will exist in different care settings (i.e. intensive care, high dependency, acute, sub-acute, non-acute, units for children and adolescents, unit for older persons, etc.) and confirmation of the factors to be considered to meet the different service requirements and patient cohorts is required at project level._x000D_
~ All fittings and fixtures used must be of a type manufactured and marketed as anti-ligature. Requirements for the selection of suitable finishes, hardware, fixtures and fittings (including any weight limits for load release for certain fixtures) must be confirmed at project level based on service requirements, patient safety policies, local design guidance, risk assessments and confirmation of operational models. This includes the door, door hardware, joinery surfaces, joinery hardware, engineering services outlets and any ceiling mounted fixtures and services. All tamper proof and anti-ligature items must be installed in accordance with their manufacturer's instructions. _x000D_
~ Where an accessible room is required to be provided, in order for the room to meet accessibility requirements, anti-ligature fittings may require a performance solution. This must be considered and addressed at project level with appropriate accessibility and building code consultants to meet applicable legislation and standards._x000D_
~If provided, all glazing (including external windows) is to be Grade A safety glass to comply with AS/NZS 2208 and AS 1288. Toughened and laminated glass with a structural interlayer is recommended. Additional requirements for glazing are to be confirmed at project level to suit the specific mental health environment (i.e. non-acute, sub-acute, acute, high dependency, intensive care, etc.)._x000D_
~ The ceiling height is indicated as 2.7m. Based on a risk assessment, the ceiling height is to be confirmed at a project level. Selection of FF&amp;E is to be considered in conjunction with assessing ceiling height to ensure consumers cannot reach or cause damage to the ceiling or services located on the ceiling. A plywood backing to the ceiling finish may be considered to provide a robust, impact resistance surface, particularly in high dependency and intensive care areas._x000D_
~ The ensuite door configuration is to be confirmed at project level to suit service requirements and jurisdictional policies. The door in this Standard Component is indicated as a solid door with an angled cut down at top and optional undercut at bottom. Alternatively, magnetic load release leaf/saloon style doors may be provided. Anti-ligature sliding doors may also be considered based on a risk assessment and review of available products. Configuring the bedroom and ensuite arrangement to provide privacy without a door may be considered, however patient privacy and dignity and overall bedroom observation in this type of layout should be carefully assessed with users. It is recommended that the door set is selected as a full assembly to ensure the leaf, frame and hardware are coordinated and meet all tamper proof, anti-ligature and anti-barricade requirements when used together. It is recommended that projects review in-situ installations/prototypes to confirm which solution addresses all requirements of their mental health environment._x000D_
~ The inclusion of door top or top and side anti-ligature alarms connected to the emergency call/duress systems may be assessed at project level to suit service requirements._x000D_
~ Mobile duress coverage is to be assessed and planned at a department level and coverage is to meet local security and WHS policies as well as operational service requirements. The location of Wi-Fi access points is to be carefully considered to ensure strong coverage is provided for mobile duress functions._x000D_
~ The selection of finishes in rooms for mental health units is to be carefully considered to support the provision of a welcoming, warm and therapeutic atmosphere. Interior design should aim to eliminate an institutional feel. Flooring, skirting and wall finish selections are to be considered at project level based on risk assessment for provision of alternative options (e.g. tiles)._x000D_
~ Where caulking is required for finishing between surfaces it is recommended "anti-pick" caulking is used._x000D_
~ Coat hooks are shown as optional. Some jurisdictions do not support the provision of coat hooks of any type (e.g. Victoria), refer to jurisdictional policies for guidance. In areas where coat hooks have been excluded, provision of shelf space for the placement of dry towels/clothing is to be considered._x000D_
~ Provision of motion sensor lighting or switched lighting is to be considered and confirmed at project level.</t>
  </si>
  <si>
    <t>D+W</t>
  </si>
  <si>
    <t>Internal - Door 1</t>
  </si>
  <si>
    <t>FFE</t>
  </si>
  <si>
    <t>to basin</t>
  </si>
  <si>
    <t>FQWS-051</t>
  </si>
  <si>
    <t>BIN: general waste, 20L</t>
  </si>
  <si>
    <t>ELSW-001</t>
  </si>
  <si>
    <t>SWITCH: light</t>
  </si>
  <si>
    <t>FIN</t>
  </si>
  <si>
    <t>Floor Skirting</t>
  </si>
  <si>
    <t>Wall Finish 1</t>
  </si>
  <si>
    <t>CLCN-031</t>
  </si>
  <si>
    <t>CORNICE: square set</t>
  </si>
  <si>
    <t>Ceiling Cornice</t>
  </si>
  <si>
    <t>Floor Finish 1</t>
  </si>
  <si>
    <t>Ceiling Finish 1</t>
  </si>
  <si>
    <t>SER</t>
  </si>
  <si>
    <t>HYDR-201</t>
  </si>
  <si>
    <t>DIRECT CONNECTION: wastewater, general</t>
  </si>
  <si>
    <t>HYTP-451</t>
  </si>
  <si>
    <t>DIRECT CONNECTION: water, cold</t>
  </si>
  <si>
    <t>to basin tapware</t>
  </si>
  <si>
    <t>HYTP-453</t>
  </si>
  <si>
    <t>DIRECT CONNECTION: water, warm</t>
  </si>
  <si>
    <t>ITCL-121</t>
  </si>
  <si>
    <t>BUTTON: nurse call, patient to staff call, with cancel, wall mounted</t>
  </si>
  <si>
    <t>FLSK-022</t>
  </si>
  <si>
    <t>SKIRTING: vinyl, integral with floor vinyl, coved, tamper proof, anti-ligature</t>
  </si>
  <si>
    <t>FIBM-152</t>
  </si>
  <si>
    <t>MIRROR: fixed, safety glass, toughened and laminated, frameless, tamper proof, anti-ligature</t>
  </si>
  <si>
    <t>FQWS-331</t>
  </si>
  <si>
    <t>BIN: sanitary waste</t>
  </si>
  <si>
    <t>WLFI-011.07</t>
  </si>
  <si>
    <t>WALL FINISH: vinyl, full height</t>
  </si>
  <si>
    <t>optional</t>
  </si>
  <si>
    <t>FLVY-114</t>
  </si>
  <si>
    <t>FLOOR FINISH: vinyl, seamless, non-slip, wet area, barefoot</t>
  </si>
  <si>
    <t>CLFS-013</t>
  </si>
  <si>
    <t>CEILING: flush set, suspended, moisture resistant</t>
  </si>
  <si>
    <t>ITCL-122</t>
  </si>
  <si>
    <t>BUTTON: nurse call, patient to staff call, with cancel, wall mounted, wet area</t>
  </si>
  <si>
    <t>to shower</t>
  </si>
  <si>
    <t>HYDR-022</t>
  </si>
  <si>
    <t>DRAIN: floor waste, round, tamper proof, anti-ligature, tamper proof</t>
  </si>
  <si>
    <t>HYDR-082</t>
  </si>
  <si>
    <t>DRAIN: clear out, round, tamper proof, anti-ligature, tamper proof</t>
  </si>
  <si>
    <t>to toilet</t>
  </si>
  <si>
    <t>located outside room</t>
  </si>
  <si>
    <t>DOHI-003.03</t>
  </si>
  <si>
    <t>DOOR: hinged, 1 leaf, 900 clear opening, solid, anti-ligature</t>
  </si>
  <si>
    <t>with angled cut down from top; may alternatively be provided as magnetic leaf/saloon style doors</t>
  </si>
  <si>
    <t>based on a risk assessment tiles may also be acceptable</t>
  </si>
  <si>
    <t>to be tiles if tiled floor provided</t>
  </si>
  <si>
    <t>material to be confirmed at project level to suit service requirements</t>
  </si>
  <si>
    <t>FIDI-283</t>
  </si>
  <si>
    <t>HOLDER: soap/shampoo, wall recessed, tamper proof, anti-ligature</t>
  </si>
  <si>
    <t>FIDI-302</t>
  </si>
  <si>
    <t>DISPENSER: toilet paper, wall mounted, tamper proof, anti-ligature</t>
  </si>
  <si>
    <t>FIRT-124</t>
  </si>
  <si>
    <t>GRAB RAIL: toilet, straight, vertical, tamper proof, anti-ligature</t>
  </si>
  <si>
    <t>FIRT-154</t>
  </si>
  <si>
    <t>GRAB RAIL: shower, straight, vertical, tamper proof, anti-ligature</t>
  </si>
  <si>
    <t>HYBA-152</t>
  </si>
  <si>
    <t>BASIN: type C, handwashing, tamper proof, anti-ligature, with integral single shelf</t>
  </si>
  <si>
    <t>location of thermostatic mixing valve to be determined based on need to restrict consumer access and ability to share with nearby fittings</t>
  </si>
  <si>
    <t>HYSH-006</t>
  </si>
  <si>
    <t>SHOWER: fixed rose, wall mounted, tamper proof, anti-ligature</t>
  </si>
  <si>
    <t>HYTP-069</t>
  </si>
  <si>
    <t>TAPWARE: basin, tap set, wall mounted, tamper proof, anti-ligature</t>
  </si>
  <si>
    <t>HYTP-263</t>
  </si>
  <si>
    <t>TAPWARE: shower, tap set, tamper proof, anti-ligature</t>
  </si>
  <si>
    <t>HYWC-036.02</t>
  </si>
  <si>
    <t>TOILET SUITE: patient, tamper proof, anti-ligature, concealed cistern</t>
  </si>
  <si>
    <t>FIDI-257</t>
  </si>
  <si>
    <t>DISPENSER: soap, wall mounted, tamper proof, anti-ligature</t>
  </si>
  <si>
    <t>FIHR-027</t>
  </si>
  <si>
    <t>HOOK: coat, collapsible, tamper proof, anti-ligature, wall mounted</t>
  </si>
  <si>
    <t>optional; some jurisdictions do not support the provision of coat hooks (e.g. Victoria), refer to jurisdictional policies for guidance; in areas where coat hooks have been excluded, provision of shelf space for the placement of dry towels/clothing is to be considered</t>
  </si>
  <si>
    <t>FIRT-066</t>
  </si>
  <si>
    <t>TRACK: curtain, shower, collapsible/load release, tamper proof, anti-ligature</t>
  </si>
  <si>
    <t>FQGE-104</t>
  </si>
  <si>
    <t>CURTAIN: shower, with load release runners</t>
  </si>
  <si>
    <t>HYTP-004</t>
  </si>
  <si>
    <t>FLUSH BUTTON: toilet suite, tamper proof, anti-ligature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</si>
</sst>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_(* \(#,##0.00\);_(* &quot;-&quot;??_);_(@_)"/>
  </numFmts>
  <fonts count="16"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b/>
      <sz val="11"/>
      <color rgb="FF000000"/>
      <name val="Calibri"/>
      <family val="2"/>
      <scheme val="minor"/>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3" xfId="0" applyFont="1" applyFill="1" applyBorder="1" applyAlignment="1">
      <alignment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14" fontId="8" fillId="3" borderId="6" xfId="0" applyNumberFormat="1" applyFont="1" applyFill="1" applyBorder="1" applyAlignment="1">
      <alignment horizontal="left"/>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5" fillId="14" borderId="0" xfId="0" applyNumberFormat="1" applyFont="1" applyFill="1"/>
    <xf numFmtId="49" fontId="0" fillId="14" borderId="0" xfId="0" applyNumberFormat="1" applyFill="1"/>
    <xf numFmtId="49" fontId="0" fillId="14" borderId="0" xfId="0" applyNumberFormat="1" applyFill="1" applyAlignment="1">
      <alignment horizontal="left"/>
    </xf>
    <xf numFmtId="49" fontId="0" fillId="0" borderId="0" xfId="0" applyNumberFormat="1"/>
    <xf numFmtId="49" fontId="15" fillId="0" borderId="0" xfId="0" applyNumberFormat="1" applyFont="1" applyAlignment="1">
      <alignment horizontal="center"/>
    </xf>
    <xf numFmtId="0" fontId="0" fillId="0" borderId="0" xfId="0"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numFmt numFmtId="30" formatCode="@"/>
      <alignment horizontal="general" vertical="bottom" textRotation="0" wrapText="0" indent="0" justifyLastLine="0" shrinkToFit="0" readingOrder="0"/>
    </dxf>
    <dxf>
      <numFmt numFmtId="30" formatCode="@"/>
      <alignment vertical="bottom" textRotation="0" wrapText="0" indent="0" justifyLastLine="0" shrinkToFit="0" readingOrder="0"/>
    </dxf>
    <dxf>
      <numFmt numFmtId="0" formatCode="General"/>
      <alignment horizontal="center" vertical="bottom" textRotation="0" wrapText="0" indent="0" justifyLastLine="0" shrinkToFit="0" readingOrder="0"/>
    </dxf>
    <dxf>
      <font>
        <b/>
        <color rgb="FF000000"/>
      </font>
      <numFmt numFmtId="30" formatCode="@"/>
      <alignment horizontal="center"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fill>
        <patternFill patternType="solid">
          <fgColor rgb="FF000000"/>
          <bgColor rgb="FFDAEFF8"/>
        </patternFill>
      </fill>
      <alignment horizontal="left" vertical="bottom" textRotation="0" wrapText="0" indent="0" justifyLastLine="0" shrinkToFit="0" readingOrder="0"/>
    </dxf>
    <dxf>
      <numFmt numFmtId="30" formatCode="@"/>
      <fill>
        <patternFill patternType="solid">
          <fgColor rgb="FF000000"/>
          <bgColor rgb="FFDAEFF8"/>
        </patternFill>
      </fill>
      <alignment vertical="bottom" textRotation="0" wrapText="0" indent="0" justifyLastLine="0" shrinkToFit="0" readingOrder="0"/>
    </dxf>
    <dxf>
      <font>
        <b/>
        <color rgb="FF000000"/>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Website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38" totalsRowShown="0" dataDxfId="18" headerRowBorderDxfId="19" tableBorderDxfId="17">
  <autoFilter ref="A7:J38"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4"/>
      <c r="B1" s="5"/>
      <c r="C1" s="6"/>
      <c r="D1" s="6"/>
      <c r="E1" s="6"/>
      <c r="F1" s="6"/>
      <c r="G1" s="5"/>
      <c r="H1" s="6"/>
      <c r="I1" s="5"/>
      <c r="J1" s="5"/>
      <c r="K1" s="5"/>
      <c r="L1" s="5"/>
      <c r="M1" s="6"/>
      <c r="N1" s="5"/>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8"/>
    </row>
    <row r="2" spans="1:70" ht="27.75" x14ac:dyDescent="0.4">
      <c r="A2" s="9" t="s">
        <v>73</v>
      </c>
      <c r="B2" s="10"/>
      <c r="C2" s="11"/>
      <c r="D2" s="11"/>
      <c r="E2" s="11"/>
      <c r="F2" s="11"/>
      <c r="G2" s="10"/>
      <c r="H2" s="11"/>
      <c r="I2" s="10"/>
      <c r="J2" s="10"/>
      <c r="K2" s="10"/>
      <c r="L2" s="10"/>
      <c r="M2" s="11"/>
      <c r="N2" s="10"/>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3"/>
    </row>
    <row r="3" spans="1:70" x14ac:dyDescent="0.25">
      <c r="A3" s="14">
        <v>46112</v>
      </c>
      <c r="B3" s="15"/>
      <c r="C3" s="11"/>
      <c r="D3" s="11"/>
      <c r="E3" s="11"/>
      <c r="F3" s="11"/>
      <c r="G3" s="10"/>
      <c r="H3" s="11"/>
      <c r="I3" s="10"/>
      <c r="J3" s="10"/>
      <c r="K3" s="10"/>
      <c r="L3" s="10"/>
      <c r="M3" s="11"/>
      <c r="N3" s="10"/>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3"/>
    </row>
    <row r="4" spans="1:70" x14ac:dyDescent="0.25">
      <c r="A4" s="16"/>
      <c r="B4" s="10"/>
      <c r="C4" s="11"/>
      <c r="D4" s="11"/>
      <c r="E4" s="11"/>
      <c r="F4" s="11"/>
      <c r="G4" s="10"/>
      <c r="H4" s="11"/>
      <c r="I4" s="10"/>
      <c r="J4" s="10"/>
      <c r="K4" s="10"/>
      <c r="L4" s="10"/>
      <c r="M4" s="11"/>
      <c r="N4" s="10"/>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3"/>
    </row>
    <row r="5" spans="1:70" s="1" customFormat="1" x14ac:dyDescent="0.25">
      <c r="A5" s="17" t="str">
        <f>"No. of Standard Components = "&amp;COUNTA(A8:A999533)</f>
        <v>No. of Standard Components = 1</v>
      </c>
      <c r="B5" s="18"/>
      <c r="C5" s="19"/>
      <c r="D5" s="19"/>
      <c r="E5" s="19"/>
      <c r="F5" s="19"/>
      <c r="G5" s="18"/>
      <c r="H5" s="19"/>
      <c r="I5" s="18"/>
      <c r="J5" s="18"/>
      <c r="K5" s="18"/>
      <c r="L5" s="18"/>
      <c r="M5" s="19"/>
      <c r="N5" s="18"/>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1"/>
    </row>
    <row r="6" spans="1:70" s="1" customFormat="1" ht="15.75" thickBot="1" x14ac:dyDescent="0.3">
      <c r="A6" s="22"/>
      <c r="B6" s="23"/>
      <c r="C6" s="24"/>
      <c r="D6" s="24"/>
      <c r="E6" s="24"/>
      <c r="F6" s="24"/>
      <c r="G6" s="23"/>
      <c r="H6" s="24"/>
      <c r="I6" s="23"/>
      <c r="J6" s="23"/>
      <c r="K6" s="23"/>
      <c r="L6" s="23"/>
      <c r="M6" s="24"/>
      <c r="N6" s="23"/>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6"/>
    </row>
    <row r="7" spans="1:70" s="2" customFormat="1" ht="57" thickBot="1" x14ac:dyDescent="0.3">
      <c r="A7" s="27" t="s">
        <v>0</v>
      </c>
      <c r="B7" s="28" t="s">
        <v>1</v>
      </c>
      <c r="C7" s="29" t="s">
        <v>2</v>
      </c>
      <c r="D7" s="30" t="s">
        <v>3</v>
      </c>
      <c r="E7" s="31" t="s">
        <v>4</v>
      </c>
      <c r="F7" s="32" t="s">
        <v>5</v>
      </c>
      <c r="G7" s="33" t="s">
        <v>6</v>
      </c>
      <c r="H7" s="34" t="s">
        <v>7</v>
      </c>
      <c r="I7" s="35" t="s">
        <v>8</v>
      </c>
      <c r="J7" s="36" t="s">
        <v>9</v>
      </c>
      <c r="K7" s="37" t="s">
        <v>74</v>
      </c>
      <c r="L7" s="38" t="s">
        <v>10</v>
      </c>
      <c r="M7" s="38" t="s">
        <v>11</v>
      </c>
      <c r="N7" s="39" t="s">
        <v>12</v>
      </c>
      <c r="O7" s="40" t="s">
        <v>13</v>
      </c>
      <c r="P7" s="41" t="s">
        <v>14</v>
      </c>
      <c r="Q7" s="42" t="s">
        <v>15</v>
      </c>
      <c r="R7" s="43" t="s">
        <v>16</v>
      </c>
      <c r="S7" s="43" t="s">
        <v>17</v>
      </c>
      <c r="T7" s="44" t="s">
        <v>18</v>
      </c>
      <c r="U7" s="40" t="s">
        <v>19</v>
      </c>
      <c r="V7" s="45" t="s">
        <v>20</v>
      </c>
      <c r="W7" s="45" t="s">
        <v>21</v>
      </c>
      <c r="X7" s="41" t="s">
        <v>22</v>
      </c>
      <c r="Y7" s="42" t="s">
        <v>23</v>
      </c>
      <c r="Z7" s="43" t="s">
        <v>24</v>
      </c>
      <c r="AA7" s="43" t="s">
        <v>25</v>
      </c>
      <c r="AB7" s="43" t="s">
        <v>26</v>
      </c>
      <c r="AC7" s="43" t="s">
        <v>27</v>
      </c>
      <c r="AD7" s="43" t="s">
        <v>28</v>
      </c>
      <c r="AE7" s="44" t="s">
        <v>29</v>
      </c>
      <c r="AF7" s="40" t="s">
        <v>30</v>
      </c>
      <c r="AG7" s="45" t="s">
        <v>31</v>
      </c>
      <c r="AH7" s="45" t="s">
        <v>32</v>
      </c>
      <c r="AI7" s="45" t="s">
        <v>33</v>
      </c>
      <c r="AJ7" s="41" t="s">
        <v>34</v>
      </c>
      <c r="AK7" s="42" t="s">
        <v>35</v>
      </c>
      <c r="AL7" s="43" t="s">
        <v>36</v>
      </c>
      <c r="AM7" s="44" t="s">
        <v>75</v>
      </c>
      <c r="AN7" s="40" t="s">
        <v>37</v>
      </c>
      <c r="AO7" s="45" t="s">
        <v>38</v>
      </c>
      <c r="AP7" s="46" t="s">
        <v>39</v>
      </c>
      <c r="AQ7" s="46" t="s">
        <v>40</v>
      </c>
      <c r="AR7" s="46" t="s">
        <v>41</v>
      </c>
      <c r="AS7" s="46" t="s">
        <v>42</v>
      </c>
      <c r="AT7" s="46" t="s">
        <v>43</v>
      </c>
      <c r="AU7" s="46" t="s">
        <v>44</v>
      </c>
      <c r="AV7" s="46" t="s">
        <v>45</v>
      </c>
      <c r="AW7" s="46" t="s">
        <v>46</v>
      </c>
      <c r="AX7" s="47" t="s">
        <v>47</v>
      </c>
      <c r="AY7" s="42" t="s">
        <v>48</v>
      </c>
      <c r="AZ7" s="48" t="s">
        <v>49</v>
      </c>
      <c r="BA7" s="48" t="s">
        <v>50</v>
      </c>
      <c r="BB7" s="49" t="s">
        <v>51</v>
      </c>
      <c r="BC7" s="40" t="s">
        <v>52</v>
      </c>
      <c r="BD7" s="46" t="s">
        <v>53</v>
      </c>
      <c r="BE7" s="42" t="s">
        <v>54</v>
      </c>
      <c r="BF7" s="49" t="s">
        <v>76</v>
      </c>
      <c r="BG7" s="40" t="s">
        <v>55</v>
      </c>
      <c r="BH7" s="46" t="s">
        <v>56</v>
      </c>
      <c r="BI7" s="46" t="s">
        <v>57</v>
      </c>
      <c r="BJ7" s="46" t="s">
        <v>58</v>
      </c>
      <c r="BK7" s="46" t="s">
        <v>59</v>
      </c>
      <c r="BL7" s="46" t="s">
        <v>60</v>
      </c>
      <c r="BM7" s="46" t="s">
        <v>61</v>
      </c>
      <c r="BN7" s="46" t="s">
        <v>77</v>
      </c>
      <c r="BO7" s="46" t="s">
        <v>62</v>
      </c>
      <c r="BP7" s="46" t="s">
        <v>63</v>
      </c>
      <c r="BQ7" s="46" t="s">
        <v>64</v>
      </c>
      <c r="BR7" s="47" t="s">
        <v>65</v>
      </c>
    </row>
    <row r="8" spans="1:70" s="3" customFormat="1" ht="14.1" customHeight="1" x14ac:dyDescent="0.25">
      <c r="A8" s="72" t="s">
        <v>82</v>
      </c>
      <c r="B8" s="50" t="s">
        <v>83</v>
      </c>
      <c r="C8" s="51" t="s">
        <v>80</v>
      </c>
      <c r="D8" s="52" t="s">
        <v>78</v>
      </c>
      <c r="E8" s="73">
        <v>5</v>
      </c>
      <c r="F8" s="53">
        <v>2700</v>
      </c>
      <c r="G8" s="54" t="s">
        <v>84</v>
      </c>
      <c r="H8" s="61">
        <v>6</v>
      </c>
      <c r="I8" s="56" t="s">
        <v>81</v>
      </c>
      <c r="J8" s="57" t="s">
        <v>85</v>
      </c>
      <c r="K8" s="58" t="s">
        <v>79</v>
      </c>
      <c r="L8" s="59" t="s">
        <v>86</v>
      </c>
      <c r="M8" s="59" t="s">
        <v>87</v>
      </c>
      <c r="N8" s="74" t="s">
        <v>88</v>
      </c>
      <c r="O8" s="54" t="b">
        <v>1</v>
      </c>
      <c r="P8" s="60" t="b">
        <v>0</v>
      </c>
      <c r="Q8" s="54" t="b">
        <v>1</v>
      </c>
      <c r="R8" s="61" t="b">
        <v>0</v>
      </c>
      <c r="S8" s="61" t="b">
        <v>0</v>
      </c>
      <c r="T8" s="60" t="b">
        <v>0</v>
      </c>
      <c r="U8" s="54" t="b">
        <v>1</v>
      </c>
      <c r="V8" s="61" t="b">
        <v>0</v>
      </c>
      <c r="W8" s="61" t="b">
        <v>0</v>
      </c>
      <c r="X8" s="60" t="b">
        <v>1</v>
      </c>
      <c r="Y8" s="54" t="b">
        <v>0</v>
      </c>
      <c r="Z8" s="61" t="b">
        <v>0</v>
      </c>
      <c r="AA8" s="61" t="b">
        <v>0</v>
      </c>
      <c r="AB8" s="61" t="b">
        <v>0</v>
      </c>
      <c r="AC8" s="61" t="b">
        <v>0</v>
      </c>
      <c r="AD8" s="61" t="b">
        <v>0</v>
      </c>
      <c r="AE8" s="60" t="b">
        <v>0</v>
      </c>
      <c r="AF8" s="54" t="b">
        <v>0</v>
      </c>
      <c r="AG8" s="61" t="b">
        <v>0</v>
      </c>
      <c r="AH8" s="61" t="b">
        <v>0</v>
      </c>
      <c r="AI8" s="61" t="b">
        <v>0</v>
      </c>
      <c r="AJ8" s="60" t="b">
        <v>0</v>
      </c>
      <c r="AK8" s="54" t="b">
        <v>0</v>
      </c>
      <c r="AL8" s="61" t="b">
        <v>1</v>
      </c>
      <c r="AM8" s="62" t="b">
        <v>0</v>
      </c>
      <c r="AN8" s="63" t="b">
        <v>0</v>
      </c>
      <c r="AO8" s="55" t="b">
        <v>0</v>
      </c>
      <c r="AP8" s="55" t="b">
        <v>0</v>
      </c>
      <c r="AQ8" s="55" t="b">
        <v>0</v>
      </c>
      <c r="AR8" s="55" t="b">
        <v>1</v>
      </c>
      <c r="AS8" s="55" t="b">
        <v>0</v>
      </c>
      <c r="AT8" s="55" t="b">
        <v>0</v>
      </c>
      <c r="AU8" s="55" t="b">
        <v>0</v>
      </c>
      <c r="AV8" s="55" t="b">
        <v>0</v>
      </c>
      <c r="AW8" s="55" t="b">
        <v>0</v>
      </c>
      <c r="AX8" s="62" t="b">
        <v>0</v>
      </c>
      <c r="AY8" s="63" t="b">
        <v>1</v>
      </c>
      <c r="AZ8" s="55" t="b">
        <v>0</v>
      </c>
      <c r="BA8" s="55" t="b">
        <v>1</v>
      </c>
      <c r="BB8" s="62" t="b">
        <v>0</v>
      </c>
      <c r="BC8" s="63" t="b">
        <v>1</v>
      </c>
      <c r="BD8" s="55" t="b">
        <v>0</v>
      </c>
      <c r="BE8" s="63" t="b">
        <v>0</v>
      </c>
      <c r="BF8" s="62" t="b">
        <v>0</v>
      </c>
      <c r="BG8" s="63" t="b">
        <v>0</v>
      </c>
      <c r="BH8" s="55" t="b">
        <v>1</v>
      </c>
      <c r="BI8" s="55" t="b">
        <v>0</v>
      </c>
      <c r="BJ8" s="55" t="b">
        <v>0</v>
      </c>
      <c r="BK8" s="55" t="b">
        <v>1</v>
      </c>
      <c r="BL8" s="55" t="b">
        <v>0</v>
      </c>
      <c r="BM8" s="55" t="b">
        <v>0</v>
      </c>
      <c r="BN8" s="55" t="b">
        <v>0</v>
      </c>
      <c r="BO8" s="55" t="b">
        <v>0</v>
      </c>
      <c r="BP8" s="55" t="b">
        <v>1</v>
      </c>
      <c r="BQ8" s="55" t="b">
        <v>0</v>
      </c>
      <c r="BR8" s="62"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8"/>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4"/>
      <c r="B1" s="69"/>
      <c r="C1" s="69"/>
      <c r="D1" s="69"/>
      <c r="E1" s="69"/>
      <c r="F1" s="69"/>
      <c r="G1" s="70"/>
      <c r="H1" s="69"/>
      <c r="I1" s="69"/>
      <c r="J1" s="71"/>
    </row>
    <row r="2" spans="1:10" ht="27.75" x14ac:dyDescent="0.4">
      <c r="A2" s="9" t="s">
        <v>73</v>
      </c>
      <c r="B2" s="69"/>
      <c r="C2" s="69"/>
      <c r="D2" s="69"/>
      <c r="E2" s="69"/>
      <c r="F2" s="69"/>
      <c r="G2" s="70"/>
      <c r="H2" s="69"/>
      <c r="I2" s="69"/>
      <c r="J2" s="71"/>
    </row>
    <row r="3" spans="1:10" x14ac:dyDescent="0.25">
      <c r="A3" s="14">
        <v>46112</v>
      </c>
      <c r="B3" s="69"/>
      <c r="C3" s="69"/>
      <c r="D3" s="69"/>
      <c r="E3" s="69"/>
      <c r="F3" s="69"/>
      <c r="G3" s="70"/>
      <c r="H3" s="69"/>
      <c r="I3" s="69"/>
      <c r="J3" s="71"/>
    </row>
    <row r="4" spans="1:10" x14ac:dyDescent="0.25">
      <c r="A4" s="16"/>
      <c r="B4" s="69"/>
      <c r="C4" s="69"/>
      <c r="D4" s="69"/>
      <c r="E4" s="69"/>
      <c r="F4" s="69"/>
      <c r="G4" s="70"/>
      <c r="H4" s="69"/>
      <c r="I4" s="69"/>
      <c r="J4" s="71"/>
    </row>
    <row r="5" spans="1:10" x14ac:dyDescent="0.25">
      <c r="A5" s="17" t="str">
        <f>"No. of Standard Components = "&amp;COUNTA(A8:A979775)</f>
        <v>No. of Standard Components = 31</v>
      </c>
      <c r="B5" s="69"/>
      <c r="C5" s="69"/>
      <c r="D5" s="69"/>
      <c r="E5" s="69"/>
      <c r="F5" s="69"/>
      <c r="G5" s="70"/>
      <c r="H5" s="69"/>
      <c r="I5" s="69"/>
      <c r="J5" s="71"/>
    </row>
    <row r="6" spans="1:10" ht="15.75" thickBot="1" x14ac:dyDescent="0.3">
      <c r="A6" s="22"/>
      <c r="B6" s="69"/>
      <c r="C6" s="69"/>
      <c r="D6" s="69"/>
      <c r="E6" s="69"/>
      <c r="F6" s="69"/>
      <c r="G6" s="70"/>
      <c r="H6" s="69"/>
      <c r="I6" s="69"/>
      <c r="J6" s="71"/>
    </row>
    <row r="7" spans="1:10" ht="27" customHeight="1" x14ac:dyDescent="0.25">
      <c r="A7" s="64" t="s">
        <v>0</v>
      </c>
      <c r="B7" s="64" t="s">
        <v>1</v>
      </c>
      <c r="C7" s="65" t="s">
        <v>2</v>
      </c>
      <c r="D7" s="66" t="s">
        <v>66</v>
      </c>
      <c r="E7" s="66" t="s">
        <v>67</v>
      </c>
      <c r="F7" s="66" t="s">
        <v>68</v>
      </c>
      <c r="G7" s="67" t="s">
        <v>69</v>
      </c>
      <c r="H7" s="67" t="s">
        <v>70</v>
      </c>
      <c r="I7" s="68" t="s">
        <v>71</v>
      </c>
      <c r="J7" s="68" t="s">
        <v>72</v>
      </c>
    </row>
    <row r="8" spans="1:10" x14ac:dyDescent="0.25">
      <c r="A8" s="75" t="s">
        <v>82</v>
      </c>
      <c r="B8" s="76" t="s">
        <v>83</v>
      </c>
      <c r="C8" s="77" t="s">
        <v>80</v>
      </c>
      <c r="D8" s="78" t="s">
        <v>97</v>
      </c>
      <c r="E8" s="78" t="s">
        <v>100</v>
      </c>
      <c r="F8" s="78" t="s">
        <v>101</v>
      </c>
      <c r="G8" s="79">
        <v>1</v>
      </c>
      <c r="H8" s="80">
        <v>1</v>
      </c>
      <c r="I8" s="78" t="s">
        <v>102</v>
      </c>
      <c r="J8" s="78"/>
    </row>
    <row r="9" spans="1:10" x14ac:dyDescent="0.25">
      <c r="A9" s="75" t="s">
        <v>82</v>
      </c>
      <c r="B9" s="76" t="s">
        <v>83</v>
      </c>
      <c r="C9" s="77" t="s">
        <v>80</v>
      </c>
      <c r="D9" s="78" t="s">
        <v>97</v>
      </c>
      <c r="E9" s="78" t="s">
        <v>126</v>
      </c>
      <c r="F9" s="78" t="s">
        <v>127</v>
      </c>
      <c r="G9" s="79">
        <v>1</v>
      </c>
      <c r="H9" s="80">
        <v>1</v>
      </c>
      <c r="I9" s="78" t="s">
        <v>104</v>
      </c>
      <c r="J9" s="78"/>
    </row>
    <row r="10" spans="1:10" x14ac:dyDescent="0.25">
      <c r="A10" s="75" t="s">
        <v>82</v>
      </c>
      <c r="B10" s="76" t="s">
        <v>83</v>
      </c>
      <c r="C10" s="77" t="s">
        <v>80</v>
      </c>
      <c r="D10" s="78" t="s">
        <v>89</v>
      </c>
      <c r="E10" s="78" t="s">
        <v>137</v>
      </c>
      <c r="F10" s="78" t="s">
        <v>138</v>
      </c>
      <c r="G10" s="79">
        <v>1</v>
      </c>
      <c r="H10" s="80">
        <v>1</v>
      </c>
      <c r="I10" s="78" t="s">
        <v>90</v>
      </c>
      <c r="J10" s="78" t="s">
        <v>139</v>
      </c>
    </row>
    <row r="11" spans="1:10" x14ac:dyDescent="0.25">
      <c r="A11" s="75" t="s">
        <v>82</v>
      </c>
      <c r="B11" s="76" t="s">
        <v>83</v>
      </c>
      <c r="C11" s="77" t="s">
        <v>80</v>
      </c>
      <c r="D11" s="78" t="s">
        <v>105</v>
      </c>
      <c r="E11" s="78" t="s">
        <v>95</v>
      </c>
      <c r="F11" s="78" t="s">
        <v>96</v>
      </c>
      <c r="G11" s="79">
        <v>1</v>
      </c>
      <c r="H11" s="80">
        <v>1</v>
      </c>
      <c r="I11" s="78"/>
      <c r="J11" s="78" t="s">
        <v>136</v>
      </c>
    </row>
    <row r="12" spans="1:10" x14ac:dyDescent="0.25">
      <c r="A12" s="75" t="s">
        <v>82</v>
      </c>
      <c r="B12" s="76" t="s">
        <v>83</v>
      </c>
      <c r="C12" s="77" t="s">
        <v>80</v>
      </c>
      <c r="D12" s="78" t="s">
        <v>91</v>
      </c>
      <c r="E12" s="78" t="s">
        <v>117</v>
      </c>
      <c r="F12" s="78" t="s">
        <v>118</v>
      </c>
      <c r="G12" s="79">
        <v>1</v>
      </c>
      <c r="H12" s="80">
        <v>1</v>
      </c>
      <c r="I12" s="78"/>
      <c r="J12" s="78" t="s">
        <v>142</v>
      </c>
    </row>
    <row r="13" spans="1:10" x14ac:dyDescent="0.25">
      <c r="A13" s="75" t="s">
        <v>82</v>
      </c>
      <c r="B13" s="76" t="s">
        <v>83</v>
      </c>
      <c r="C13" s="77" t="s">
        <v>80</v>
      </c>
      <c r="D13" s="78" t="s">
        <v>91</v>
      </c>
      <c r="E13" s="78" t="s">
        <v>162</v>
      </c>
      <c r="F13" s="78" t="s">
        <v>163</v>
      </c>
      <c r="G13" s="79">
        <v>1</v>
      </c>
      <c r="H13" s="80">
        <v>1</v>
      </c>
      <c r="I13" s="78"/>
      <c r="J13" s="78" t="s">
        <v>92</v>
      </c>
    </row>
    <row r="14" spans="1:10" x14ac:dyDescent="0.25">
      <c r="A14" s="75" t="s">
        <v>82</v>
      </c>
      <c r="B14" s="76" t="s">
        <v>83</v>
      </c>
      <c r="C14" s="77" t="s">
        <v>80</v>
      </c>
      <c r="D14" s="78" t="s">
        <v>91</v>
      </c>
      <c r="E14" s="78" t="s">
        <v>143</v>
      </c>
      <c r="F14" s="78" t="s">
        <v>144</v>
      </c>
      <c r="G14" s="79">
        <v>1</v>
      </c>
      <c r="H14" s="80">
        <v>1</v>
      </c>
      <c r="I14" s="78"/>
      <c r="J14" s="78"/>
    </row>
    <row r="15" spans="1:10" x14ac:dyDescent="0.25">
      <c r="A15" s="75" t="s">
        <v>82</v>
      </c>
      <c r="B15" s="76" t="s">
        <v>83</v>
      </c>
      <c r="C15" s="77" t="s">
        <v>80</v>
      </c>
      <c r="D15" s="78" t="s">
        <v>91</v>
      </c>
      <c r="E15" s="78" t="s">
        <v>145</v>
      </c>
      <c r="F15" s="78" t="s">
        <v>146</v>
      </c>
      <c r="G15" s="79">
        <v>1</v>
      </c>
      <c r="H15" s="80">
        <v>1</v>
      </c>
      <c r="I15" s="78"/>
      <c r="J15" s="78"/>
    </row>
    <row r="16" spans="1:10" x14ac:dyDescent="0.25">
      <c r="A16" s="75" t="s">
        <v>82</v>
      </c>
      <c r="B16" s="76" t="s">
        <v>83</v>
      </c>
      <c r="C16" s="77" t="s">
        <v>80</v>
      </c>
      <c r="D16" s="78" t="s">
        <v>91</v>
      </c>
      <c r="E16" s="78" t="s">
        <v>164</v>
      </c>
      <c r="F16" s="78" t="s">
        <v>165</v>
      </c>
      <c r="G16" s="79">
        <v>2</v>
      </c>
      <c r="H16" s="80">
        <v>1</v>
      </c>
      <c r="I16" s="78"/>
      <c r="J16" s="78" t="s">
        <v>166</v>
      </c>
    </row>
    <row r="17" spans="1:10" x14ac:dyDescent="0.25">
      <c r="A17" s="75" t="s">
        <v>82</v>
      </c>
      <c r="B17" s="76" t="s">
        <v>83</v>
      </c>
      <c r="C17" s="77" t="s">
        <v>80</v>
      </c>
      <c r="D17" s="78" t="s">
        <v>91</v>
      </c>
      <c r="E17" s="78" t="s">
        <v>167</v>
      </c>
      <c r="F17" s="78" t="s">
        <v>168</v>
      </c>
      <c r="G17" s="79">
        <v>1</v>
      </c>
      <c r="H17" s="80">
        <v>1</v>
      </c>
      <c r="I17" s="78"/>
      <c r="J17" s="78" t="s">
        <v>123</v>
      </c>
    </row>
    <row r="18" spans="1:10" x14ac:dyDescent="0.25">
      <c r="A18" s="75" t="s">
        <v>82</v>
      </c>
      <c r="B18" s="76" t="s">
        <v>83</v>
      </c>
      <c r="C18" s="77" t="s">
        <v>80</v>
      </c>
      <c r="D18" s="78" t="s">
        <v>91</v>
      </c>
      <c r="E18" s="78" t="s">
        <v>147</v>
      </c>
      <c r="F18" s="78" t="s">
        <v>148</v>
      </c>
      <c r="G18" s="79">
        <v>1</v>
      </c>
      <c r="H18" s="80">
        <v>1</v>
      </c>
      <c r="I18" s="78"/>
      <c r="J18" s="78"/>
    </row>
    <row r="19" spans="1:10" x14ac:dyDescent="0.25">
      <c r="A19" s="75" t="s">
        <v>82</v>
      </c>
      <c r="B19" s="76" t="s">
        <v>83</v>
      </c>
      <c r="C19" s="77" t="s">
        <v>80</v>
      </c>
      <c r="D19" s="78" t="s">
        <v>91</v>
      </c>
      <c r="E19" s="78" t="s">
        <v>149</v>
      </c>
      <c r="F19" s="78" t="s">
        <v>150</v>
      </c>
      <c r="G19" s="79">
        <v>1</v>
      </c>
      <c r="H19" s="80">
        <v>1</v>
      </c>
      <c r="I19" s="78"/>
      <c r="J19" s="78"/>
    </row>
    <row r="20" spans="1:10" x14ac:dyDescent="0.25">
      <c r="A20" s="75" t="s">
        <v>82</v>
      </c>
      <c r="B20" s="76" t="s">
        <v>83</v>
      </c>
      <c r="C20" s="77" t="s">
        <v>80</v>
      </c>
      <c r="D20" s="78" t="s">
        <v>97</v>
      </c>
      <c r="E20" s="78" t="s">
        <v>115</v>
      </c>
      <c r="F20" s="78" t="s">
        <v>116</v>
      </c>
      <c r="G20" s="79">
        <v>6</v>
      </c>
      <c r="H20" s="80">
        <v>1</v>
      </c>
      <c r="I20" s="78" t="s">
        <v>98</v>
      </c>
      <c r="J20" s="78" t="s">
        <v>141</v>
      </c>
    </row>
    <row r="21" spans="1:10" x14ac:dyDescent="0.25">
      <c r="A21" s="75" t="s">
        <v>82</v>
      </c>
      <c r="B21" s="76" t="s">
        <v>83</v>
      </c>
      <c r="C21" s="77" t="s">
        <v>80</v>
      </c>
      <c r="D21" s="78" t="s">
        <v>97</v>
      </c>
      <c r="E21" s="78" t="s">
        <v>124</v>
      </c>
      <c r="F21" s="78" t="s">
        <v>125</v>
      </c>
      <c r="G21" s="79">
        <v>1</v>
      </c>
      <c r="H21" s="80">
        <v>1</v>
      </c>
      <c r="I21" s="78" t="s">
        <v>103</v>
      </c>
      <c r="J21" s="78" t="s">
        <v>140</v>
      </c>
    </row>
    <row r="22" spans="1:10" x14ac:dyDescent="0.25">
      <c r="A22" s="75" t="s">
        <v>82</v>
      </c>
      <c r="B22" s="76" t="s">
        <v>83</v>
      </c>
      <c r="C22" s="77" t="s">
        <v>80</v>
      </c>
      <c r="D22" s="78" t="s">
        <v>91</v>
      </c>
      <c r="E22" s="78" t="s">
        <v>169</v>
      </c>
      <c r="F22" s="78" t="s">
        <v>170</v>
      </c>
      <c r="G22" s="79">
        <v>1</v>
      </c>
      <c r="H22" s="80">
        <v>3</v>
      </c>
      <c r="I22" s="78"/>
      <c r="J22" s="78" t="s">
        <v>123</v>
      </c>
    </row>
    <row r="23" spans="1:10" x14ac:dyDescent="0.25">
      <c r="A23" s="75" t="s">
        <v>82</v>
      </c>
      <c r="B23" s="76" t="s">
        <v>83</v>
      </c>
      <c r="C23" s="77" t="s">
        <v>80</v>
      </c>
      <c r="D23" s="78" t="s">
        <v>91</v>
      </c>
      <c r="E23" s="78" t="s">
        <v>93</v>
      </c>
      <c r="F23" s="78" t="s">
        <v>94</v>
      </c>
      <c r="G23" s="79">
        <v>1</v>
      </c>
      <c r="H23" s="80">
        <v>1</v>
      </c>
      <c r="I23" s="78"/>
      <c r="J23" s="78"/>
    </row>
    <row r="24" spans="1:10" x14ac:dyDescent="0.25">
      <c r="A24" s="75" t="s">
        <v>82</v>
      </c>
      <c r="B24" s="76" t="s">
        <v>83</v>
      </c>
      <c r="C24" s="77" t="s">
        <v>80</v>
      </c>
      <c r="D24" s="78" t="s">
        <v>91</v>
      </c>
      <c r="E24" s="78" t="s">
        <v>119</v>
      </c>
      <c r="F24" s="78" t="s">
        <v>120</v>
      </c>
      <c r="G24" s="79">
        <v>1</v>
      </c>
      <c r="H24" s="80">
        <v>1</v>
      </c>
      <c r="I24" s="78"/>
      <c r="J24" s="78"/>
    </row>
    <row r="25" spans="1:10" x14ac:dyDescent="0.25">
      <c r="A25" s="75" t="s">
        <v>82</v>
      </c>
      <c r="B25" s="76" t="s">
        <v>83</v>
      </c>
      <c r="C25" s="77" t="s">
        <v>80</v>
      </c>
      <c r="D25" s="78" t="s">
        <v>91</v>
      </c>
      <c r="E25" s="78" t="s">
        <v>151</v>
      </c>
      <c r="F25" s="78" t="s">
        <v>152</v>
      </c>
      <c r="G25" s="79">
        <v>1</v>
      </c>
      <c r="H25" s="80">
        <v>1</v>
      </c>
      <c r="I25" s="78"/>
      <c r="J25" s="78" t="s">
        <v>153</v>
      </c>
    </row>
    <row r="26" spans="1:10" x14ac:dyDescent="0.25">
      <c r="A26" s="75" t="s">
        <v>82</v>
      </c>
      <c r="B26" s="76" t="s">
        <v>83</v>
      </c>
      <c r="C26" s="77" t="s">
        <v>80</v>
      </c>
      <c r="D26" s="78" t="s">
        <v>105</v>
      </c>
      <c r="E26" s="78" t="s">
        <v>131</v>
      </c>
      <c r="F26" s="78" t="s">
        <v>132</v>
      </c>
      <c r="G26" s="79">
        <v>2</v>
      </c>
      <c r="H26" s="80">
        <v>1</v>
      </c>
      <c r="I26" s="78"/>
      <c r="J26" s="78"/>
    </row>
    <row r="27" spans="1:10" x14ac:dyDescent="0.25">
      <c r="A27" s="75" t="s">
        <v>82</v>
      </c>
      <c r="B27" s="76" t="s">
        <v>83</v>
      </c>
      <c r="C27" s="77" t="s">
        <v>80</v>
      </c>
      <c r="D27" s="78" t="s">
        <v>105</v>
      </c>
      <c r="E27" s="78" t="s">
        <v>133</v>
      </c>
      <c r="F27" s="78" t="s">
        <v>134</v>
      </c>
      <c r="G27" s="79">
        <v>1</v>
      </c>
      <c r="H27" s="80">
        <v>1</v>
      </c>
      <c r="I27" s="78"/>
      <c r="J27" s="78"/>
    </row>
    <row r="28" spans="1:10" x14ac:dyDescent="0.25">
      <c r="A28" s="75" t="s">
        <v>82</v>
      </c>
      <c r="B28" s="76" t="s">
        <v>83</v>
      </c>
      <c r="C28" s="77" t="s">
        <v>80</v>
      </c>
      <c r="D28" s="78" t="s">
        <v>105</v>
      </c>
      <c r="E28" s="78" t="s">
        <v>106</v>
      </c>
      <c r="F28" s="78" t="s">
        <v>107</v>
      </c>
      <c r="G28" s="79">
        <v>1</v>
      </c>
      <c r="H28" s="80">
        <v>1</v>
      </c>
      <c r="I28" s="78"/>
      <c r="J28" s="78" t="s">
        <v>92</v>
      </c>
    </row>
    <row r="29" spans="1:10" x14ac:dyDescent="0.25">
      <c r="A29" s="75" t="s">
        <v>82</v>
      </c>
      <c r="B29" s="76" t="s">
        <v>83</v>
      </c>
      <c r="C29" s="77" t="s">
        <v>80</v>
      </c>
      <c r="D29" s="78" t="s">
        <v>91</v>
      </c>
      <c r="E29" s="78" t="s">
        <v>154</v>
      </c>
      <c r="F29" s="78" t="s">
        <v>155</v>
      </c>
      <c r="G29" s="79">
        <v>1</v>
      </c>
      <c r="H29" s="80">
        <v>1</v>
      </c>
      <c r="I29" s="78"/>
      <c r="J29" s="78"/>
    </row>
    <row r="30" spans="1:10" x14ac:dyDescent="0.25">
      <c r="A30" s="75" t="s">
        <v>82</v>
      </c>
      <c r="B30" s="76" t="s">
        <v>83</v>
      </c>
      <c r="C30" s="77" t="s">
        <v>80</v>
      </c>
      <c r="D30" s="78" t="s">
        <v>91</v>
      </c>
      <c r="E30" s="78" t="s">
        <v>171</v>
      </c>
      <c r="F30" s="78" t="s">
        <v>172</v>
      </c>
      <c r="G30" s="79">
        <v>1</v>
      </c>
      <c r="H30" s="80">
        <v>1</v>
      </c>
      <c r="I30" s="78"/>
      <c r="J30" s="78"/>
    </row>
    <row r="31" spans="1:10" x14ac:dyDescent="0.25">
      <c r="A31" s="75" t="s">
        <v>82</v>
      </c>
      <c r="B31" s="76" t="s">
        <v>83</v>
      </c>
      <c r="C31" s="77" t="s">
        <v>80</v>
      </c>
      <c r="D31" s="78" t="s">
        <v>91</v>
      </c>
      <c r="E31" s="78" t="s">
        <v>156</v>
      </c>
      <c r="F31" s="78" t="s">
        <v>157</v>
      </c>
      <c r="G31" s="79">
        <v>1</v>
      </c>
      <c r="H31" s="80">
        <v>1</v>
      </c>
      <c r="I31" s="78"/>
      <c r="J31" s="78"/>
    </row>
    <row r="32" spans="1:10" x14ac:dyDescent="0.25">
      <c r="A32" s="75" t="s">
        <v>82</v>
      </c>
      <c r="B32" s="76" t="s">
        <v>83</v>
      </c>
      <c r="C32" s="77" t="s">
        <v>80</v>
      </c>
      <c r="D32" s="78" t="s">
        <v>91</v>
      </c>
      <c r="E32" s="78" t="s">
        <v>158</v>
      </c>
      <c r="F32" s="78" t="s">
        <v>159</v>
      </c>
      <c r="G32" s="79">
        <v>1</v>
      </c>
      <c r="H32" s="80">
        <v>1</v>
      </c>
      <c r="I32" s="78"/>
      <c r="J32" s="78"/>
    </row>
    <row r="33" spans="1:10" x14ac:dyDescent="0.25">
      <c r="A33" s="75" t="s">
        <v>82</v>
      </c>
      <c r="B33" s="76" t="s">
        <v>83</v>
      </c>
      <c r="C33" s="77" t="s">
        <v>80</v>
      </c>
      <c r="D33" s="78" t="s">
        <v>105</v>
      </c>
      <c r="E33" s="78" t="s">
        <v>108</v>
      </c>
      <c r="F33" s="78" t="s">
        <v>109</v>
      </c>
      <c r="G33" s="79">
        <v>1</v>
      </c>
      <c r="H33" s="80">
        <v>1</v>
      </c>
      <c r="I33" s="78"/>
      <c r="J33" s="78" t="s">
        <v>110</v>
      </c>
    </row>
    <row r="34" spans="1:10" x14ac:dyDescent="0.25">
      <c r="A34" s="75" t="s">
        <v>82</v>
      </c>
      <c r="B34" s="76" t="s">
        <v>83</v>
      </c>
      <c r="C34" s="77" t="s">
        <v>80</v>
      </c>
      <c r="D34" s="78" t="s">
        <v>105</v>
      </c>
      <c r="E34" s="78" t="s">
        <v>111</v>
      </c>
      <c r="F34" s="78" t="s">
        <v>112</v>
      </c>
      <c r="G34" s="79">
        <v>1</v>
      </c>
      <c r="H34" s="80">
        <v>1</v>
      </c>
      <c r="I34" s="78"/>
      <c r="J34" s="78" t="s">
        <v>110</v>
      </c>
    </row>
    <row r="35" spans="1:10" x14ac:dyDescent="0.25">
      <c r="A35" s="75" t="s">
        <v>82</v>
      </c>
      <c r="B35" s="76" t="s">
        <v>83</v>
      </c>
      <c r="C35" s="77" t="s">
        <v>80</v>
      </c>
      <c r="D35" s="78" t="s">
        <v>91</v>
      </c>
      <c r="E35" s="78" t="s">
        <v>160</v>
      </c>
      <c r="F35" s="78" t="s">
        <v>161</v>
      </c>
      <c r="G35" s="79">
        <v>1</v>
      </c>
      <c r="H35" s="80">
        <v>1</v>
      </c>
      <c r="I35" s="78"/>
      <c r="J35" s="78"/>
    </row>
    <row r="36" spans="1:10" x14ac:dyDescent="0.25">
      <c r="A36" s="75" t="s">
        <v>82</v>
      </c>
      <c r="B36" s="76" t="s">
        <v>83</v>
      </c>
      <c r="C36" s="77" t="s">
        <v>80</v>
      </c>
      <c r="D36" s="78" t="s">
        <v>105</v>
      </c>
      <c r="E36" s="78" t="s">
        <v>113</v>
      </c>
      <c r="F36" s="78" t="s">
        <v>114</v>
      </c>
      <c r="G36" s="79">
        <v>1</v>
      </c>
      <c r="H36" s="80">
        <v>1</v>
      </c>
      <c r="I36" s="78"/>
      <c r="J36" s="78" t="s">
        <v>135</v>
      </c>
    </row>
    <row r="37" spans="1:10" x14ac:dyDescent="0.25">
      <c r="A37" s="75" t="s">
        <v>82</v>
      </c>
      <c r="B37" s="76" t="s">
        <v>83</v>
      </c>
      <c r="C37" s="77" t="s">
        <v>80</v>
      </c>
      <c r="D37" s="78" t="s">
        <v>105</v>
      </c>
      <c r="E37" s="78" t="s">
        <v>128</v>
      </c>
      <c r="F37" s="78" t="s">
        <v>129</v>
      </c>
      <c r="G37" s="79">
        <v>1</v>
      </c>
      <c r="H37" s="80">
        <v>1</v>
      </c>
      <c r="I37" s="78"/>
      <c r="J37" s="78" t="s">
        <v>130</v>
      </c>
    </row>
    <row r="38" spans="1:10" x14ac:dyDescent="0.25">
      <c r="A38" s="75" t="s">
        <v>82</v>
      </c>
      <c r="B38" s="76" t="s">
        <v>83</v>
      </c>
      <c r="C38" s="77" t="s">
        <v>80</v>
      </c>
      <c r="D38" s="78" t="s">
        <v>97</v>
      </c>
      <c r="E38" s="78" t="s">
        <v>121</v>
      </c>
      <c r="F38" s="78" t="s">
        <v>122</v>
      </c>
      <c r="G38" s="79">
        <v>7</v>
      </c>
      <c r="H38" s="80">
        <v>1</v>
      </c>
      <c r="I38" s="78" t="s">
        <v>99</v>
      </c>
      <c r="J38" s="78" t="s">
        <v>140</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HINF-498376067-155758</_dlc_DocId>
    <_dlc_DocIdUrl xmlns="07afbd2d-f5d6-4dbb-b3ff-820859a04789">
      <Url>https://nswhealth.sharepoint.com/sites/AAR-HI/_layouts/15/DocIdRedir.aspx?ID=HINF-498376067-155758</Url>
      <Description>HINF-498376067-155758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2.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4.xml><?xml version="1.0" encoding="utf-8"?>
<ds:datastoreItem xmlns:ds="http://schemas.openxmlformats.org/officeDocument/2006/customXml" ds:itemID="{F72C74EC-3414-47C4-815C-FB192A2B93F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2026-03-30T06:17:27Z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82723c1f-e181-4675-b269-bb86bf5051f6</vt:lpwstr>
  </property>
  <property fmtid="{D5CDD505-2E9C-101B-9397-08002B2CF9AE}" pid="13" name="MediaServiceImageTags">
    <vt:lpwstr/>
  </property>
</Properties>
</file>