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TO BE PUB BY REPLACE/BATCH 1 - 50 SCs/SAN x 12 SC PUBLISH alongside 1.11/"/>
    </mc:Choice>
  </mc:AlternateContent>
  <xr:revisionPtr revIDLastSave="4" documentId="8_{30A52A0A-E2CB-433B-8E3B-8BF6DE144F50}" xr6:coauthVersionLast="47" xr6:coauthVersionMax="47" xr10:uidLastSave="{A196C0DB-5899-4012-83C8-BF0DDC5B867B}"/>
  <bookViews>
    <workbookView xWindow="2868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Template'!$A$7:$I$6393</definedName>
    <definedName name="_xlnm._FilterDatabase" localSheetId="0" hidden="1">'Room Template Data'!$A$7:$AM$209</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<sst xmlns="http://schemas.openxmlformats.org/spreadsheetml/2006/main" count="227" uniqueCount="153">
  <si>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</si>
  <si>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</si>
  <si>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</si>
  <si>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</si>
  <si>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</si>
  <si>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</si>
  <si>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</si>
  <si>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</si>
  <si>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</si>
  <si>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</si>
  <si>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</si>
  <si>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</si>
  <si>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</si>
  <si>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</si>
  <si>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</si>
  <si>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</si>
  <si>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</si>
  <si>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</si>
  <si>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</si>
  <si>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</si>
  <si>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</si>
  <si>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</si>
  <si>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</si>
  <si>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</si>
  <si>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</si>
  <si>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</si>
  <si>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</si>
  <si>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</si>
  <si>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</si>
  <si>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</si>
  <si>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</si>
  <si>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</si>
  <si>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</si>
  <si>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</si>
  <si>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</si>
  <si>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</si>
  <si>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</si>
  <si>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</si>
  <si>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</si>
  <si>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</si>
  <si>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</si>
  <si>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</si>
  <si>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</si>
  <si>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</si>
  <si>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</si>
  <si>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</si>
  <si>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</si>
  <si>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</si>
  <si>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</si>
  <si>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</si>
  <si>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</si>
  <si>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</si>
  <si>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</si>
  <si>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</si>
  <si>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</si>
  <si>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</si>
  <si>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</si>
  <si>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</si>
  <si>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</si>
  <si>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</si>
  <si>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</si>
  <si>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</si>
  <si>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</si>
  <si>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</si>
  <si>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</si>
  <si>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</si>
  <si>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</si>
  <si>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</si>
  <si>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</si>
  <si>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</si>
  <si>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</si>
  <si>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</si>
  <si>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</si>
  <si>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</si>
  <si>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</si>
  <si>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</si>
  <si>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</si>
  <si>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Sanitary Facilities</t>
  </si>
  <si>
    <t>Translation and QA Only</t>
  </si>
  <si>
    <t>07.04.2026</t>
  </si>
  <si>
    <t>Up to 24 hours (dependent on unit operating hours)</t>
  </si>
  <si>
    <t>CHPT-AC</t>
  </si>
  <si>
    <t>Change Cubicle - Patient, Accessible</t>
  </si>
  <si>
    <t>CHPT-D</t>
  </si>
  <si>
    <t xml:space="preserve">1 patient intermittently;; 1 staff / carer assisting as required </t>
  </si>
  <si>
    <t>The Change Cubicle - Patient, Accessible provides the area and amenities for patients using wheelchairs, walking aids and/or requiring assistance to change into a hospital gown or appropriate clothes prior to physical therapy, examination, diagnostic imaging, treatment, procedures or surgery, and to re-dress afterwards. The cubicle should provide facilities for temporarily hanging clothes and a bench seat or chair for the patient to sit on whilst changing.</t>
  </si>
  <si>
    <t xml:space="preserve">~ Provision of a door, cubicle partition system, or privacy curtain to enclose the change cubicle is to be determined to suit patient cohort and service requirements. Where possible, the cubicle should be located so the entry opening is discreet and not facing into high traffic areas.
~ Where door is provided it must swing outward. For door to swing inward, additional area for circulation and emergency release hardware is required. In both cases it is required that the door can be opened from the outside in an emergency.
~ The selection of door hardware, namely handles and locks/privacy latches, must ensure usability by people with limited dexterity and motor skills.
~ Lighting control may be provided external to the change cubicle to serve a number of change cubicles in an area, particularly where cubicle systems or privacy curtains are provided. Enclosed change cubicles may have individual light switches or motion controlled lighting.
~ Where two-way access is provided, e.g. from a corridor and directly from a treatment or imaging room, additional area may be required to provide appropriate circulation at the second entry.
~ Where adjacent or with direct access to an imaging room or treatment room where imaging devices are used, the change room must be adequately shielded. Radiation shielding is to be as advised and confirmed by a Radiation Consultant.
~ Where paediatric services are provided, additional area within change cubicles will be required to support parents/carers assisting children to change. The provision of multiple benches with different seating heights (450mm-520mm for adults and 350mm for children) may also be considered to support paediatric patients.
~ Operational models for handling patient belongings are to be considered. Close proximity to patient lockers or other secure property storage may be required where belongings are not to be kept with the patient.
~ The depth of the seat is to be adequate to support movement while changing, and the weight rating of all seating, including provision for bariatric capacity, is to be considered. The colour of seating is to contrast with the flooring and walls to support visibility and reduce the risk of falls.
~ An operational model for responding to calls from staff/patients will be required to support the provision of the patient to staff call button, staff assist call button and emergency call button, and inclusion is to be determined based on service requirements. Additional staff assist and emergency call buttons my be located outside of the cubicle and shared between a number of change rooms depending on service requirements._x000D_
~ Mobile duress coverage is to be assessed and planned at a department level and coverage is to suit local security and WHS policies and operational service requirements. </t>
  </si>
  <si>
    <t>D+W</t>
  </si>
  <si>
    <t>AFDPR-006.01</t>
  </si>
  <si>
    <t>DOOR PROTECTION: plate, to 900H</t>
  </si>
  <si>
    <t>Internal - Door 1</t>
  </si>
  <si>
    <t>SER</t>
  </si>
  <si>
    <t>FFE</t>
  </si>
  <si>
    <t>FIBM-102</t>
  </si>
  <si>
    <t>MIRROR: fixed, safety glass, frameless</t>
  </si>
  <si>
    <t>FIHR-026</t>
  </si>
  <si>
    <t>HOOK: coat, wall mounted</t>
  </si>
  <si>
    <t>FIN</t>
  </si>
  <si>
    <t>FLSK-021</t>
  </si>
  <si>
    <t>SKIRTING: vinyl, integral with floor vinyl, coved</t>
  </si>
  <si>
    <t>Floor Skirting</t>
  </si>
  <si>
    <t>Floor Finish 1</t>
  </si>
  <si>
    <t>Ceiling Finish 1</t>
  </si>
  <si>
    <t>CLCN-031</t>
  </si>
  <si>
    <t>CORNICE: square set</t>
  </si>
  <si>
    <t>Ceiling Cornice</t>
  </si>
  <si>
    <t>CLFI-002</t>
  </si>
  <si>
    <t>CEILING FINISH: paint, clinical areas</t>
  </si>
  <si>
    <t>Ceiling Finish 2</t>
  </si>
  <si>
    <t>Wall Finish 1</t>
  </si>
  <si>
    <t>[DWPR-005] to corridor side, extent dependent on movement of beds and mobile equipment in adjacent area; to be coordinated with corridor wall protection</t>
  </si>
  <si>
    <t>ITCL-111</t>
  </si>
  <si>
    <t>LIGHT: nurse call indicator, ceiling mounted</t>
  </si>
  <si>
    <t>outside door</t>
  </si>
  <si>
    <t>AFDPR-001.01</t>
  </si>
  <si>
    <t>DOOR PROTECTION: kickplate, to 300H</t>
  </si>
  <si>
    <t>[DWPR-001] to room side</t>
  </si>
  <si>
    <t>CLFS-011</t>
  </si>
  <si>
    <t>CEILING: flush set, suspended</t>
  </si>
  <si>
    <t>[CLFS-002] drop-in ceiling tiles are also acceptable</t>
  </si>
  <si>
    <t>DOHI-003.01</t>
  </si>
  <si>
    <t>DOOR: hinged, 1 leaf, 900 clear opening, solid</t>
  </si>
  <si>
    <t>[DWSC-003] outward opening, with privacy latch; cubicle partition system or curtain track with privacy curtain are also acceptable</t>
  </si>
  <si>
    <t>ELSW-031</t>
  </si>
  <si>
    <t>SWITCH: light, motion sensor, ceiling mounted</t>
  </si>
  <si>
    <t>[ITSE-044] manual light switch is also acceptable</t>
  </si>
  <si>
    <t>[FIBM-005]</t>
  </si>
  <si>
    <t>FIGE-021</t>
  </si>
  <si>
    <t>BENCH SEAT: fixed, indoor, wall mounted</t>
  </si>
  <si>
    <t>[FIGE-003] colour of seating to contrast with flooring and walls as per AS1428 luminance contrast requirements</t>
  </si>
  <si>
    <t>[FLSK-010]</t>
  </si>
  <si>
    <t>FLVY-101</t>
  </si>
  <si>
    <t>FLOOR FINISH: vinyl, seamless, standard slip resistance</t>
  </si>
  <si>
    <t>[FLVY-007]</t>
  </si>
  <si>
    <t>ITCL-121</t>
  </si>
  <si>
    <t>BUTTON: nurse call, patient to staff call, with cancel, wall mounted</t>
  </si>
  <si>
    <t>[ITCL-006] low height for access from seated position or floor</t>
  </si>
  <si>
    <t>ITCL-181</t>
  </si>
  <si>
    <t>BUTTON: nurse call, staff assist, with cancel, wall mounted</t>
  </si>
  <si>
    <t>[ITCL-008]</t>
  </si>
  <si>
    <t>ITCL-191</t>
  </si>
  <si>
    <t>BUTTON: nurse call, emergency, with cancel, wall mounted</t>
  </si>
  <si>
    <t>[ITCL-004]</t>
  </si>
  <si>
    <t>WLFI-002</t>
  </si>
  <si>
    <t>WALL FINISH: paint, clinical areas</t>
  </si>
  <si>
    <t>[WLWA-004]</t>
  </si>
  <si>
    <t>[CLFS-002]</t>
  </si>
  <si>
    <t>[CLCN-008] wall trim fixing acceptable if drop-in ceiling tiles are provided</t>
  </si>
  <si>
    <t>FIRT-105</t>
  </si>
  <si>
    <t>GRAB RAIL: 90 degree</t>
  </si>
  <si>
    <t xml:space="preserve">[FIRT-006] </t>
  </si>
  <si>
    <t>[FIHR-026] 1 mounted at accessible height to AS1428.1 requirements</t>
  </si>
  <si>
    <t>Room Data Sheet - File for Import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</si>
</sst>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7">
    <dxf>
      <font>
        <color rgb="FF9C0006"/>
      </font>
      <fill>
        <patternFill>
          <bgColor rgb="FFFFC7CE"/>
        </patternFill>
      </fill>
    </dxf>
    <dxf>
      <fill>
        <patternFill patternType="lightUp">
          <fgColor rgb="FF808080"/>
        </patternFill>
      </fill>
    </dxf>
    <dxf>
      <font>
        <color theme="0" tint="-0.24994659260841701"/>
      </font>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6"/>
    </tableStyle>
    <tableStyle name="Basic Table" pivot="0" count="1" xr9:uid="{C180F430-87C1-409E-A499-CDEA2CEE3978}">
      <tableStyleElement type="wholeTable" dxfId="115"/>
    </tableStyle>
    <tableStyle name="Basic Grey Building Summary" table="0" count="10" xr9:uid="{1A6E5626-63F1-4D14-8EC6-79ED27E84934}">
      <tableStyleElement type="headerRow" dxfId="114"/>
      <tableStyleElement type="totalRow" dxfId="113"/>
      <tableStyleElement type="firstRowStripe" dxfId="112"/>
      <tableStyleElement type="firstColumnStripe" dxfId="111"/>
      <tableStyleElement type="firstSubtotalColumn" dxfId="110"/>
      <tableStyleElement type="firstSubtotalRow" dxfId="109"/>
      <tableStyleElement type="secondSubtotalRow" dxfId="108"/>
      <tableStyleElement type="firstRowSubheading" dxfId="107"/>
      <tableStyleElement type="pageFieldLabels" dxfId="106"/>
      <tableStyleElement type="pageFieldValues" dxfId="105"/>
    </tableStyle>
    <tableStyle name="Basic Grey SoA" table="0" count="10" xr9:uid="{2A59A0D9-8491-4B24-A1BC-11DBD90335D8}">
      <tableStyleElement type="headerRow" dxfId="104"/>
      <tableStyleElement type="totalRow" dxfId="103"/>
      <tableStyleElement type="firstRowStripe" dxfId="102"/>
      <tableStyleElement type="firstColumnStripe" dxfId="101"/>
      <tableStyleElement type="firstSubtotalColumn" dxfId="100"/>
      <tableStyleElement type="firstSubtotalRow" dxfId="99"/>
      <tableStyleElement type="secondSubtotalRow" dxfId="98"/>
      <tableStyleElement type="firstRowSubheading" dxfId="97"/>
      <tableStyleElement type="pageFieldLabels" dxfId="96"/>
      <tableStyleElement type="pageFieldValues" dxfId="9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4" dataDxfId="92" headerRowBorderDxfId="93" tableBorderDxfId="91">
  <autoFilter ref="A7:BR8" xr:uid="{B4DDA378-4891-4D9E-80D0-6F01C2A44A19}"/>
  <tableColumns count="70">
    <tableColumn id="1" xr3:uid="{6068B6E8-4753-4D6D-90B4-2FA667AB9E91}" name="Code" dataDxfId="90"/>
    <tableColumn id="2" xr3:uid="{5E6014B5-3D46-4094-B116-A7CDD19B5634}" name="Template Name" dataDxfId="89"/>
    <tableColumn id="17" xr3:uid="{AED18274-23B9-450C-9D94-177EC2BBB835}" name="Standard Component Set" dataDxfId="88"/>
    <tableColumn id="19" xr3:uid="{26DBD406-B608-489E-9C6A-E2F17F63490F}" name="ICS Translation Status" dataDxfId="87"/>
    <tableColumn id="3" xr3:uid="{B859EF06-B879-4CC6-BEF8-1D85D2B4FF7A}" name="Standard Area" dataDxfId="86"/>
    <tableColumn id="16" xr3:uid="{9A979C18-9AC4-4C6E-B891-CBC2EE317F6B}" name="Modeled Ceiling Height" dataDxfId="85"/>
    <tableColumn id="4" xr3:uid="{FEA7814D-365B-4F13-BC1A-C14259978EFD}" name="Previous Code" dataDxfId="84"/>
    <tableColumn id="5" xr3:uid="{9046E733-0F7A-4A7B-8C1C-1CEF1EC15053}" name="RDS Rev: Name" dataDxfId="83"/>
    <tableColumn id="28" xr3:uid="{09BB904E-125C-44B3-8EFD-15CFBD17176C}" name="RDS Rev Date: Name" dataDxfId="82"/>
    <tableColumn id="18" xr3:uid="{424F249D-8656-4394-9862-2A5976EAEA50}" name="Panorama - URL for Project Use" dataDxfId="81"/>
    <tableColumn id="6" xr3:uid="{7B5EFFBD-1214-4D7B-B193-75155CB7A09B}" name="Briefing - Hours of Operation" dataDxfId="80"/>
    <tableColumn id="39" xr3:uid="{D3084D0C-C2E0-49ED-BE8C-3BFE91F0E0FB}" name="Briefing - Occupancy" dataDxfId="79"/>
    <tableColumn id="40" xr3:uid="{351E916D-BA04-4321-B844-D90A3A23A0CE}" name="Briefing - Description" dataDxfId="78"/>
    <tableColumn id="41" xr3:uid="{F9240B3D-DB65-42D7-A4CA-C5259E7EF585}" name="Briefing - Additional Considerations" dataDxfId="77"/>
    <tableColumn id="42" xr3:uid="{A697F88A-D977-40B1-8998-82A882DF2DD8}" name="Performance Requirements - Electrical - PROTECTION: body protected" dataDxfId="76"/>
    <tableColumn id="43" xr3:uid="{CDE00A94-1076-44D8-BEA6-DBACDA4D3370}" name="Performance Requirements - Electrical - PROTECTION: cardiac protected" dataDxfId="75"/>
    <tableColumn id="44" xr3:uid="{2B6F38D6-D1A5-42B6-A99D-A08803C8DB93}" name="Performance Requirements - Lighting - LIGHTING: general" dataDxfId="74"/>
    <tableColumn id="33" xr3:uid="{F8D1B51D-9444-4994-94AE-057DF723FC5B}" name="Performance Requirements - Lighting - LIGHTING: colour corrected" dataDxfId="73"/>
    <tableColumn id="34" xr3:uid="{F16797F1-7A21-4DA0-941B-099045C9C5BB}" name="Performance Requirements - Lighting - LIGHTING: dimmable" dataDxfId="72"/>
    <tableColumn id="35" xr3:uid="{05BC7D94-B979-4EAD-B918-C6757319362A}" name="Performance Requirements - Lighting - LIGHTING: indirect" dataDxfId="71"/>
    <tableColumn id="51" xr3:uid="{FA73BC42-519B-461F-80C8-778A87EF4C07}" name="Performance Requirements - Nurse Call and Duress - NURSE CALL SYSTEM: buttons / handset" dataDxfId="70"/>
    <tableColumn id="52" xr3:uid="{01A22F1C-7A6B-421E-88B2-E0FA5053AA19}" name="Performance Requirements - Nurse Call and Duress - NURSE CALL SYSTEM: annunciator" dataDxfId="69"/>
    <tableColumn id="53" xr3:uid="{62DF3970-9D0A-4957-869F-6E193C781BEB}" name="Performance Requirements - Nurse Call and Duress - DURESS: fixed" dataDxfId="68"/>
    <tableColumn id="54" xr3:uid="{3A464611-A1DA-46AB-8787-AB22AEAB07CD}" name="Performance Requirements - Nurse Call and Duress - DURESS: wireless coverage" dataDxfId="67"/>
    <tableColumn id="55" xr3:uid="{893180B6-A4C8-45A9-97E5-4135BEB63737}" name="Performance Requirements - Security - ACCESS CONTROL: to door" dataDxfId="66"/>
    <tableColumn id="56" xr3:uid="{0E2CCAA9-6772-4EEC-9F7B-16F5A3A54B46}" name="Performance Requirements - Security - ACCESS CONTROL: to item / joinery" dataDxfId="65"/>
    <tableColumn id="57" xr3:uid="{C33C21F4-7DB5-4EDD-A683-7F6B9318D467}" name="Performance Requirements - Security - INTERCOM: service communications" dataDxfId="64"/>
    <tableColumn id="58" xr3:uid="{57654B39-C5C0-4019-AFF7-5D91E07DE88A}" name="Performance Requirements - Security - INTERCOM: security and access control" dataDxfId="63"/>
    <tableColumn id="59" xr3:uid="{908FC2FA-9790-450D-B5FD-0FA92A3FECF6}" name="Performance Requirements - Security - CCTV: camera coverage within room" dataDxfId="62"/>
    <tableColumn id="60" xr3:uid="{53CD770E-295C-499F-B1AF-D32830080169}" name="Performance Requirements - Security - INTRUSION DETECTION: door monitoring" dataDxfId="61"/>
    <tableColumn id="36" xr3:uid="{D678B497-6EEF-4B0B-A98A-801FF074F10F}" name="Performance Requirements - Security - INTRUSION DETECTION: spatial monitoring" dataDxfId="60"/>
    <tableColumn id="37" xr3:uid="{764676EA-F635-4EE6-BDC9-EB78E2E719A8}" name="Performance Requirements - ICT and Audio Visual - AUDIO VISUAL: patient entertainment system" dataDxfId="59"/>
    <tableColumn id="38" xr3:uid="{6B0F0DA3-16D7-45CD-A945-BF3B1FAE3C5C}" name="Performance Requirements - ICT and Audio Visual - AUDIO VISUAL: visitor experience system" dataDxfId="58"/>
    <tableColumn id="30" xr3:uid="{955D1FA3-D6C8-4A7E-ABE1-8D2DC0E37E93}" name="Performance Requirements - ICT and Audio Visual - AUDIO VISUAL: virtual collaboration system" dataDxfId="57"/>
    <tableColumn id="31" xr3:uid="{7F0A432E-0FA2-4EFC-867D-7791F493C6ED}" name="Performance Requirements - ICT and Audio Visual - AUDIO VISUAL: clinical support system" dataDxfId="56"/>
    <tableColumn id="32" xr3:uid="{D60983AF-7082-48FD-8108-41DD4DADA1F4}" name="Performance Requirements - ICT and Audio Visual - AUDIO VISUAL: digital operating room system" dataDxfId="55"/>
    <tableColumn id="7" xr3:uid="{F9CF9B9D-4CB2-406E-A1DF-A121FB6A5A22}" name="Performance Requirements - Accessibility - AUDIO: hearing augmentation" dataDxfId="54"/>
    <tableColumn id="8" xr3:uid="{23AA1ADD-FABA-4778-9F97-C9C6151D7ED5}" name="Performance Requirements - Accessibility - VISUAL: luminance contrast" dataDxfId="53"/>
    <tableColumn id="9" xr3:uid="{F318F2D3-D57F-42A5-AE70-BA4A2DBC03BE}" name="Performance Requirements - Accessibility - SIGNAGE: accessible, statutory" dataDxfId="52"/>
    <tableColumn id="10" xr3:uid="{9E34A24D-031E-4614-86FF-10B3495DC6FA}" name="Performance Requirements - HVAC - AIRCONDITIONING: general" dataDxfId="51"/>
    <tableColumn id="11" xr3:uid="{A099E547-7106-467A-B6A5-E3A4C1FD2335}" name="Performance Requirements - HVAC - AIRCONDITIONING: HEPA filtered" dataDxfId="50"/>
    <tableColumn id="76" xr3:uid="{280CAF9D-013F-4807-8CE9-49349C4CC49D}" name="Performance Requirements - HVAC - AIRCONDITIONING: positive pressure" dataDxfId="49"/>
    <tableColumn id="77" xr3:uid="{F5779A7C-C47D-41A9-A49D-3D89849F2CA4}" name="Performance Requirements - HVAC - AIRCONDITIONING: negative pressure" dataDxfId="48"/>
    <tableColumn id="78" xr3:uid="{C73D672D-2233-4DB8-97E9-2DE24903CE64}" name="Performance Requirements - HVAC - VENTILATION: exhaust" dataDxfId="47"/>
    <tableColumn id="79" xr3:uid="{299ACC64-AE50-4D24-B017-DA9BE9CC4D8A}" name="Performance Requirements - HVAC - VENTILATION: supply" dataDxfId="46"/>
    <tableColumn id="80" xr3:uid="{BBD6FD67-770B-4B58-8547-A1FFAF94AD7E}" name="Performance Requirements - HVAC - VENTILATION: natural" dataDxfId="45"/>
    <tableColumn id="81" xr3:uid="{C2ED3313-B42B-44CB-AFEE-E2631795B0CC}" name="Performance Requirements - Medical Gas - MEDICAL GAS: general anaesthesia" dataDxfId="44"/>
    <tableColumn id="82" xr3:uid="{2973CA0B-B1AC-4498-A0D9-F441096E3384}" name="Performance Requirements - Medical Gas - MEDICAL GAS: special care" dataDxfId="43"/>
    <tableColumn id="83" xr3:uid="{5FED861B-21C1-40A5-B7DA-6D82EA673E89}" name="Performance Requirements - Medical Gas - MEDICAL GAS: special care, neonatal ventilation" dataDxfId="42"/>
    <tableColumn id="84" xr3:uid="{CED862BE-CA64-43B1-95DE-9F992836AE34}" name="Performance Requirements - Medical Gas - MEDICAL GAS: birthing" dataDxfId="41"/>
    <tableColumn id="85" xr3:uid="{F18D6EB0-13CB-4C2C-B2CA-85A22A2B466C}" name="Performance Requirements - Hydraulic - WATER: drinking" dataDxfId="40"/>
    <tableColumn id="86" xr3:uid="{9D597292-05DD-45BE-87B3-BF0CB0352D7B}" name="Performance Requirements - Hydraulic - WATER: specialty" dataDxfId="39"/>
    <tableColumn id="87" xr3:uid="{59C0E0A8-13F9-49DA-81AC-FA226F49ECD8}" name="Performance Requirements - Hydraulic - DRAINAGE: sanitary" dataDxfId="38"/>
    <tableColumn id="88" xr3:uid="{CB30CCA3-E716-491E-A4F4-1254662CDE4E}" name="Performance Requirements - Hydraulic - DRAINAGE: specialty" dataDxfId="37"/>
    <tableColumn id="89" xr3:uid="{1FA8B1F3-C538-48B5-B407-C510A6E0C0D0}" name="Performance Requirements - Fire - DETECTION: smoke" dataDxfId="36"/>
    <tableColumn id="90" xr3:uid="{27D78FB9-F4C6-4E7E-A888-BC58137E043A}" name="Performance Requirements - Fire - DETECTION: heat" dataDxfId="35"/>
    <tableColumn id="61" xr3:uid="{226C8435-6CEA-4680-A2D4-8B19B60ABBBE}" name="Performance Requirements - Shielding - SHIELDING: ionising radiation" dataDxfId="34"/>
    <tableColumn id="62" xr3:uid="{3EFC058C-F78A-4BDE-910E-C7FA9459090A}" name="Performance Requirements - Shielding - SHIELDING: magnetic and radio frequency" dataDxfId="33"/>
    <tableColumn id="63" xr3:uid="{C910EBED-79BC-45BA-BC91-35047C9F225A}" name="Performance Requirements - Acoustics - SPEECH PRIVACY: not private" dataDxfId="32"/>
    <tableColumn id="64" xr3:uid="{50901738-823B-496E-95A4-9B588A6615D7}" name="Performance Requirements - Acoustics - SPEECH PRIVACY: moderate" dataDxfId="31"/>
    <tableColumn id="65" xr3:uid="{5066D0DB-2EDE-4E1A-9A6F-0A9D02B43159}" name="Performance Requirements - Acoustics - SPEECH PRIVACY: private" dataDxfId="30"/>
    <tableColumn id="66" xr3:uid="{6DF3E60B-1C33-4FED-B673-E640C305C5B1}" name="Performance Requirements - Acoustics - SPEECH PRIVACY: confidential" dataDxfId="29"/>
    <tableColumn id="67" xr3:uid="{10679D1D-C24E-4FD9-AAE9-501220FF9921}" name="Performance Requirements - Acoustics - NOISE SENSITIVITY: not sensitive" dataDxfId="28"/>
    <tableColumn id="20" xr3:uid="{1DDA87F1-B422-4032-B110-12EC058E6EB9}" name="Performance Requirements - Acoustics - NOISE SENSITIVITY: low" dataDxfId="27"/>
    <tableColumn id="68" xr3:uid="{00CB1A6C-EF37-495B-849A-791CC55CD156}" name="Performance Requirements - Acoustics - NOISE SENSITIVITY: medium" dataDxfId="26"/>
    <tableColumn id="69" xr3:uid="{D6E2BCF5-2E08-47B2-A9F1-5AE3E46E0D07}" name="Performance Requirements - Acoustics - NOISE SENSITIVITY: high" dataDxfId="25"/>
    <tableColumn id="12" xr3:uid="{E9FE3DC3-767B-4D28-9209-CB004C4CA189}" name="Performance Requirements - Acoustics - NOISE GENERATION: low" dataDxfId="24"/>
    <tableColumn id="13" xr3:uid="{BED966C3-71FB-4471-8AB3-D0668FCB9A14}" name="Performance Requirements - Acoustics - NOISE GENERATION: moderate" dataDxfId="23"/>
    <tableColumn id="14" xr3:uid="{E858AAF0-45BD-4A60-A930-59A8451711A3}" name="Performance Requirements - Acoustics - NOISE GENERATION: high" dataDxfId="22"/>
    <tableColumn id="15" xr3:uid="{64124E68-3C67-46B7-8305-576786230117}" name="Performance Requirements - Acoustics - NOISE GENERATION: very high" dataDxfId="21"/>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25" totalsRowShown="0" dataDxfId="19" headerRowBorderDxfId="20" tableBorderDxfId="18">
  <autoFilter ref="A7:J25" xr:uid="{6A2FEA9A-0950-4209-9431-5FE224B3B21B}"/>
  <tableColumns count="10">
    <tableColumn id="1" xr3:uid="{6986DC66-021E-42CF-8BD3-BA93E2C1F216}" name="Code" dataDxfId="17"/>
    <tableColumn id="2" xr3:uid="{DBDBFCCA-5FDD-4DFB-8F04-3AF82343CD25}" name="Template Name" dataDxfId="16"/>
    <tableColumn id="10" xr3:uid="{D0ECAFE3-44F7-4261-9AC4-B65E3206581E}" name="Standard Component Set" dataDxfId="15"/>
    <tableColumn id="3" xr3:uid="{0E855559-DBAE-4491-B3FA-3F742B01AD05}" name="Item List: Name" dataDxfId="14"/>
    <tableColumn id="4" xr3:uid="{B4593148-D964-4706-A643-C1F21B0A9DFC}" name="Item Number" dataDxfId="13"/>
    <tableColumn id="5" xr3:uid="{1EA1C1E9-867F-44B4-A2F6-0E9BC663A853}" name="Name" dataDxfId="12"/>
    <tableColumn id="6" xr3:uid="{18020E15-B6A0-42AF-9E50-0986C04A5BB5}" name="Quantity" dataDxfId="11"/>
    <tableColumn id="9" xr3:uid="{3D47B47D-8F1A-4C41-B362-4E70BC7A9B31}" name="Priority" dataDxfId="10"/>
    <tableColumn id="7" xr3:uid="{0341F9BE-82F5-4FC1-8EE0-61F7CDDD9D2C}" name="Category: Name" dataDxfId="9"/>
    <tableColumn id="8" xr3:uid="{3D4094C3-8DFC-4873-B340-5383DDCC404A}" name="Comment" dataDxfId="8"/>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0"/>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152</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1">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"&amp;COUNTA(A8:A999774)</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4" t="s">
        <v>43</v>
      </c>
      <c r="AV7" s="44" t="s">
        <v>44</v>
      </c>
      <c r="AW7" s="44" t="s">
        <v>45</v>
      </c>
      <c r="AX7" s="45" t="s">
        <v>46</v>
      </c>
      <c r="AY7" s="40" t="s">
        <v>47</v>
      </c>
      <c r="AZ7" s="46" t="s">
        <v>48</v>
      </c>
      <c r="BA7" s="46" t="s">
        <v>49</v>
      </c>
      <c r="BB7" s="47" t="s">
        <v>50</v>
      </c>
      <c r="BC7" s="38" t="s">
        <v>51</v>
      </c>
      <c r="BD7" s="44" t="s">
        <v>52</v>
      </c>
      <c r="BE7" s="40" t="s">
        <v>53</v>
      </c>
      <c r="BF7" s="47" t="s">
        <v>74</v>
      </c>
      <c r="BG7" s="38" t="s">
        <v>54</v>
      </c>
      <c r="BH7" s="44" t="s">
        <v>55</v>
      </c>
      <c r="BI7" s="44" t="s">
        <v>56</v>
      </c>
      <c r="BJ7" s="44" t="s">
        <v>57</v>
      </c>
      <c r="BK7" s="44" t="s">
        <v>58</v>
      </c>
      <c r="BL7" s="44" t="s">
        <v>59</v>
      </c>
      <c r="BM7" s="44" t="s">
        <v>60</v>
      </c>
      <c r="BN7" s="44" t="s">
        <v>75</v>
      </c>
      <c r="BO7" s="44" t="s">
        <v>61</v>
      </c>
      <c r="BP7" s="44" t="s">
        <v>62</v>
      </c>
      <c r="BQ7" s="44" t="s">
        <v>63</v>
      </c>
      <c r="BR7" s="45" t="s">
        <v>64</v>
      </c>
    </row>
    <row r="8" spans="1:70" s="3" customFormat="1" ht="14.1" customHeight="1" x14ac:dyDescent="0.25">
      <c r="A8" s="74" t="s">
        <v>81</v>
      </c>
      <c r="B8" s="48" t="s">
        <v>82</v>
      </c>
      <c r="C8" s="49" t="s">
        <v>77</v>
      </c>
      <c r="D8" s="50" t="s">
        <v>78</v>
      </c>
      <c r="E8" s="75">
        <v>4.5</v>
      </c>
      <c r="F8" s="51">
        <v>2700</v>
      </c>
      <c r="G8" s="52" t="s">
        <v>83</v>
      </c>
      <c r="H8" s="59">
        <v>6</v>
      </c>
      <c r="I8" s="54" t="s">
        <v>79</v>
      </c>
      <c r="J8" s="55"/>
      <c r="K8" s="56" t="s">
        <v>80</v>
      </c>
      <c r="L8" s="57" t="s">
        <v>84</v>
      </c>
      <c r="M8" s="57" t="s">
        <v>85</v>
      </c>
      <c r="N8" s="76" t="s">
        <v>86</v>
      </c>
      <c r="O8" s="52" t="b">
        <v>0</v>
      </c>
      <c r="P8" s="58" t="b">
        <v>0</v>
      </c>
      <c r="Q8" s="52" t="b">
        <v>1</v>
      </c>
      <c r="R8" s="59" t="b">
        <v>0</v>
      </c>
      <c r="S8" s="59" t="b">
        <v>0</v>
      </c>
      <c r="T8" s="58" t="b">
        <v>0</v>
      </c>
      <c r="U8" s="52" t="b">
        <v>1</v>
      </c>
      <c r="V8" s="59" t="b">
        <v>0</v>
      </c>
      <c r="W8" s="59" t="b">
        <v>0</v>
      </c>
      <c r="X8" s="58" t="b">
        <v>0</v>
      </c>
      <c r="Y8" s="52" t="b">
        <v>0</v>
      </c>
      <c r="Z8" s="59" t="b">
        <v>0</v>
      </c>
      <c r="AA8" s="59" t="b">
        <v>0</v>
      </c>
      <c r="AB8" s="59" t="b">
        <v>0</v>
      </c>
      <c r="AC8" s="59" t="b">
        <v>0</v>
      </c>
      <c r="AD8" s="59" t="b">
        <v>0</v>
      </c>
      <c r="AE8" s="58" t="b">
        <v>0</v>
      </c>
      <c r="AF8" s="52" t="b">
        <v>0</v>
      </c>
      <c r="AG8" s="59" t="b">
        <v>0</v>
      </c>
      <c r="AH8" s="59" t="b">
        <v>0</v>
      </c>
      <c r="AI8" s="59" t="b">
        <v>0</v>
      </c>
      <c r="AJ8" s="58" t="b">
        <v>0</v>
      </c>
      <c r="AK8" s="52" t="b">
        <v>0</v>
      </c>
      <c r="AL8" s="59" t="b">
        <v>0</v>
      </c>
      <c r="AM8" s="60" t="b">
        <v>0</v>
      </c>
      <c r="AN8" s="61" t="b">
        <v>1</v>
      </c>
      <c r="AO8" s="53" t="b">
        <v>0</v>
      </c>
      <c r="AP8" s="53" t="b">
        <v>0</v>
      </c>
      <c r="AQ8" s="53" t="b">
        <v>0</v>
      </c>
      <c r="AR8" s="53" t="b">
        <v>0</v>
      </c>
      <c r="AS8" s="53" t="b">
        <v>0</v>
      </c>
      <c r="AT8" s="53" t="b">
        <v>0</v>
      </c>
      <c r="AU8" s="53" t="b">
        <v>0</v>
      </c>
      <c r="AV8" s="53" t="b">
        <v>0</v>
      </c>
      <c r="AW8" s="53" t="b">
        <v>0</v>
      </c>
      <c r="AX8" s="60" t="b">
        <v>0</v>
      </c>
      <c r="AY8" s="61" t="b">
        <v>0</v>
      </c>
      <c r="AZ8" s="53" t="b">
        <v>0</v>
      </c>
      <c r="BA8" s="53" t="b">
        <v>0</v>
      </c>
      <c r="BB8" s="60" t="b">
        <v>0</v>
      </c>
      <c r="BC8" s="61" t="b">
        <v>0</v>
      </c>
      <c r="BD8" s="53" t="b">
        <v>0</v>
      </c>
      <c r="BE8" s="61" t="b">
        <v>0</v>
      </c>
      <c r="BF8" s="60" t="b">
        <v>0</v>
      </c>
      <c r="BG8" s="61" t="b">
        <v>0</v>
      </c>
      <c r="BH8" s="53" t="b">
        <v>0</v>
      </c>
      <c r="BI8" s="53" t="b">
        <v>0</v>
      </c>
      <c r="BJ8" s="53" t="b">
        <v>0</v>
      </c>
      <c r="BK8" s="53" t="b">
        <v>0</v>
      </c>
      <c r="BL8" s="53" t="b">
        <v>0</v>
      </c>
      <c r="BM8" s="53" t="b">
        <v>0</v>
      </c>
      <c r="BN8" s="53" t="b">
        <v>0</v>
      </c>
      <c r="BO8" s="53" t="b">
        <v>0</v>
      </c>
      <c r="BP8" s="53" t="b">
        <v>0</v>
      </c>
      <c r="BQ8" s="53" t="b">
        <v>0</v>
      </c>
      <c r="BR8" s="60" t="b">
        <v>0</v>
      </c>
    </row>
  </sheetData>
  <phoneticPr fontId="2" type="noConversion"/>
  <conditionalFormatting sqref="D8">
    <cfRule type="cellIs" dxfId="7" priority="1" operator="equal">
      <formula>"Translation and QA Only"</formula>
    </cfRule>
    <cfRule type="cellIs" dxfId="6" priority="2" operator="equal">
      <formula>"Full AHIA Review"</formula>
    </cfRule>
  </conditionalFormatting>
  <conditionalFormatting sqref="O1:BR6">
    <cfRule type="cellIs" dxfId="5" priority="11" operator="equal">
      <formula>FALSE</formula>
    </cfRule>
  </conditionalFormatting>
  <conditionalFormatting sqref="O7:BR8">
    <cfRule type="cellIs" dxfId="4" priority="10" operator="equal">
      <formula>FALSE</formula>
    </cfRule>
  </conditionalFormatting>
  <conditionalFormatting sqref="O8:BR8">
    <cfRule type="cellIs" dxfId="3" priority="9" operator="equal">
      <formula>FALSE</formula>
    </cfRule>
  </conditionalFormatting>
  <conditionalFormatting sqref="O9:BR1048576">
    <cfRule type="cellIs" dxfId="2" priority="14" operator="equal">
      <formula>FALSE</formula>
    </cfRule>
  </conditionalFormatting>
  <conditionalFormatting sqref="V8:AM8 AT8:BR8">
    <cfRule type="expression" dxfId="1" priority="3">
      <formula>$D8="Translation and QA Only"</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25"/>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0"/>
      <c r="B1" s="67"/>
      <c r="C1" s="67"/>
      <c r="D1" s="67"/>
      <c r="E1" s="67"/>
      <c r="F1" s="67"/>
      <c r="G1" s="68"/>
      <c r="H1" s="67"/>
      <c r="I1" s="67"/>
      <c r="J1" s="69"/>
    </row>
    <row r="2" spans="1:10" ht="27.75" x14ac:dyDescent="0.4">
      <c r="A2" s="8" t="s">
        <v>152</v>
      </c>
      <c r="B2" s="67"/>
      <c r="C2" s="67"/>
      <c r="D2" s="67"/>
      <c r="E2" s="67"/>
      <c r="F2" s="67"/>
      <c r="G2" s="68"/>
      <c r="H2" s="67"/>
      <c r="I2" s="67"/>
      <c r="J2" s="69"/>
    </row>
    <row r="3" spans="1:10" x14ac:dyDescent="0.25">
      <c r="A3" s="71">
        <f>'Room Template Data'!A3</f>
        <v>46119</v>
      </c>
      <c r="B3" s="67"/>
      <c r="C3" s="67"/>
      <c r="D3" s="67"/>
      <c r="E3" s="67"/>
      <c r="F3" s="67"/>
      <c r="G3" s="68"/>
      <c r="H3" s="67"/>
      <c r="I3" s="67"/>
      <c r="J3" s="69"/>
    </row>
    <row r="4" spans="1:10" x14ac:dyDescent="0.25">
      <c r="A4" s="14"/>
      <c r="B4" s="67"/>
      <c r="C4" s="67"/>
      <c r="D4" s="67"/>
      <c r="E4" s="67"/>
      <c r="F4" s="67"/>
      <c r="G4" s="68"/>
      <c r="H4" s="67"/>
      <c r="I4" s="67"/>
      <c r="J4" s="69"/>
    </row>
    <row r="5" spans="1:10" x14ac:dyDescent="0.25">
      <c r="A5" s="15"/>
      <c r="B5" s="67"/>
      <c r="C5" s="67"/>
      <c r="D5" s="67"/>
      <c r="E5" s="67"/>
      <c r="F5" s="67"/>
      <c r="G5" s="68"/>
      <c r="H5" s="67"/>
      <c r="I5" s="67"/>
      <c r="J5" s="69"/>
    </row>
    <row r="6" spans="1:10" ht="15.75" thickBot="1" x14ac:dyDescent="0.3">
      <c r="A6" s="20"/>
      <c r="B6" s="67"/>
      <c r="C6" s="67"/>
      <c r="D6" s="67"/>
      <c r="E6" s="67"/>
      <c r="F6" s="67"/>
      <c r="G6" s="68"/>
      <c r="H6" s="67"/>
      <c r="I6" s="67"/>
      <c r="J6" s="69"/>
    </row>
    <row r="7" spans="1:10" ht="69.95" customHeight="1" x14ac:dyDescent="0.25">
      <c r="A7" s="62" t="s">
        <v>0</v>
      </c>
      <c r="B7" s="62" t="s">
        <v>1</v>
      </c>
      <c r="C7" s="63" t="s">
        <v>2</v>
      </c>
      <c r="D7" s="64" t="s">
        <v>65</v>
      </c>
      <c r="E7" s="64" t="s">
        <v>66</v>
      </c>
      <c r="F7" s="64" t="s">
        <v>67</v>
      </c>
      <c r="G7" s="65" t="s">
        <v>68</v>
      </c>
      <c r="H7" s="65" t="s">
        <v>69</v>
      </c>
      <c r="I7" s="66" t="s">
        <v>70</v>
      </c>
      <c r="J7" s="66" t="s">
        <v>71</v>
      </c>
    </row>
    <row r="8" spans="1:10" x14ac:dyDescent="0.25">
      <c r="A8" s="77" t="s">
        <v>81</v>
      </c>
      <c r="B8" s="78" t="s">
        <v>82</v>
      </c>
      <c r="C8" s="72" t="s">
        <v>77</v>
      </c>
      <c r="D8" s="79" t="s">
        <v>87</v>
      </c>
      <c r="E8" s="79" t="s">
        <v>114</v>
      </c>
      <c r="F8" s="79" t="s">
        <v>115</v>
      </c>
      <c r="G8" s="80">
        <v>1</v>
      </c>
      <c r="H8" s="73">
        <v>1</v>
      </c>
      <c r="I8" s="79" t="s">
        <v>90</v>
      </c>
      <c r="J8" s="79" t="s">
        <v>116</v>
      </c>
    </row>
    <row r="9" spans="1:10" x14ac:dyDescent="0.25">
      <c r="A9" s="77" t="s">
        <v>81</v>
      </c>
      <c r="B9" s="78" t="s">
        <v>82</v>
      </c>
      <c r="C9" s="72" t="s">
        <v>77</v>
      </c>
      <c r="D9" s="79" t="s">
        <v>87</v>
      </c>
      <c r="E9" s="79" t="s">
        <v>88</v>
      </c>
      <c r="F9" s="79" t="s">
        <v>89</v>
      </c>
      <c r="G9" s="80">
        <v>1</v>
      </c>
      <c r="H9" s="73">
        <v>1</v>
      </c>
      <c r="I9" s="79" t="s">
        <v>90</v>
      </c>
      <c r="J9" s="79" t="s">
        <v>110</v>
      </c>
    </row>
    <row r="10" spans="1:10" x14ac:dyDescent="0.25">
      <c r="A10" s="77" t="s">
        <v>81</v>
      </c>
      <c r="B10" s="78" t="s">
        <v>82</v>
      </c>
      <c r="C10" s="72" t="s">
        <v>77</v>
      </c>
      <c r="D10" s="79" t="s">
        <v>97</v>
      </c>
      <c r="E10" s="79" t="s">
        <v>103</v>
      </c>
      <c r="F10" s="79" t="s">
        <v>104</v>
      </c>
      <c r="G10" s="80">
        <v>1</v>
      </c>
      <c r="H10" s="73">
        <v>1</v>
      </c>
      <c r="I10" s="79" t="s">
        <v>105</v>
      </c>
      <c r="J10" s="79" t="s">
        <v>147</v>
      </c>
    </row>
    <row r="11" spans="1:10" x14ac:dyDescent="0.25">
      <c r="A11" s="77" t="s">
        <v>81</v>
      </c>
      <c r="B11" s="78" t="s">
        <v>82</v>
      </c>
      <c r="C11" s="72" t="s">
        <v>77</v>
      </c>
      <c r="D11" s="79" t="s">
        <v>97</v>
      </c>
      <c r="E11" s="79" t="s">
        <v>106</v>
      </c>
      <c r="F11" s="79" t="s">
        <v>107</v>
      </c>
      <c r="G11" s="80">
        <v>1</v>
      </c>
      <c r="H11" s="73">
        <v>1</v>
      </c>
      <c r="I11" s="79" t="s">
        <v>108</v>
      </c>
      <c r="J11" s="79" t="s">
        <v>146</v>
      </c>
    </row>
    <row r="12" spans="1:10" x14ac:dyDescent="0.25">
      <c r="A12" s="77" t="s">
        <v>81</v>
      </c>
      <c r="B12" s="78" t="s">
        <v>82</v>
      </c>
      <c r="C12" s="72" t="s">
        <v>77</v>
      </c>
      <c r="D12" s="79" t="s">
        <v>97</v>
      </c>
      <c r="E12" s="79" t="s">
        <v>117</v>
      </c>
      <c r="F12" s="79" t="s">
        <v>118</v>
      </c>
      <c r="G12" s="80">
        <v>1</v>
      </c>
      <c r="H12" s="73">
        <v>1</v>
      </c>
      <c r="I12" s="79" t="s">
        <v>102</v>
      </c>
      <c r="J12" s="79" t="s">
        <v>119</v>
      </c>
    </row>
    <row r="13" spans="1:10" x14ac:dyDescent="0.25">
      <c r="A13" s="77" t="s">
        <v>81</v>
      </c>
      <c r="B13" s="78" t="s">
        <v>82</v>
      </c>
      <c r="C13" s="72" t="s">
        <v>77</v>
      </c>
      <c r="D13" s="79" t="s">
        <v>87</v>
      </c>
      <c r="E13" s="79" t="s">
        <v>120</v>
      </c>
      <c r="F13" s="79" t="s">
        <v>121</v>
      </c>
      <c r="G13" s="80">
        <v>1</v>
      </c>
      <c r="H13" s="73">
        <v>1</v>
      </c>
      <c r="I13" s="79" t="s">
        <v>90</v>
      </c>
      <c r="J13" s="79" t="s">
        <v>122</v>
      </c>
    </row>
    <row r="14" spans="1:10" x14ac:dyDescent="0.25">
      <c r="A14" s="77" t="s">
        <v>81</v>
      </c>
      <c r="B14" s="78" t="s">
        <v>82</v>
      </c>
      <c r="C14" s="72" t="s">
        <v>77</v>
      </c>
      <c r="D14" s="79" t="s">
        <v>91</v>
      </c>
      <c r="E14" s="79" t="s">
        <v>123</v>
      </c>
      <c r="F14" s="79" t="s">
        <v>124</v>
      </c>
      <c r="G14" s="80">
        <v>1</v>
      </c>
      <c r="H14" s="73">
        <v>1</v>
      </c>
      <c r="I14" s="79"/>
      <c r="J14" s="79" t="s">
        <v>125</v>
      </c>
    </row>
    <row r="15" spans="1:10" x14ac:dyDescent="0.25">
      <c r="A15" s="77" t="s">
        <v>81</v>
      </c>
      <c r="B15" s="78" t="s">
        <v>82</v>
      </c>
      <c r="C15" s="72" t="s">
        <v>77</v>
      </c>
      <c r="D15" s="79" t="s">
        <v>92</v>
      </c>
      <c r="E15" s="79" t="s">
        <v>93</v>
      </c>
      <c r="F15" s="79" t="s">
        <v>94</v>
      </c>
      <c r="G15" s="80">
        <v>1</v>
      </c>
      <c r="H15" s="73">
        <v>1</v>
      </c>
      <c r="I15" s="79"/>
      <c r="J15" s="79" t="s">
        <v>126</v>
      </c>
    </row>
    <row r="16" spans="1:10" x14ac:dyDescent="0.25">
      <c r="A16" s="77" t="s">
        <v>81</v>
      </c>
      <c r="B16" s="78" t="s">
        <v>82</v>
      </c>
      <c r="C16" s="72" t="s">
        <v>77</v>
      </c>
      <c r="D16" s="79" t="s">
        <v>92</v>
      </c>
      <c r="E16" s="79" t="s">
        <v>127</v>
      </c>
      <c r="F16" s="79" t="s">
        <v>128</v>
      </c>
      <c r="G16" s="80">
        <v>1</v>
      </c>
      <c r="H16" s="73">
        <v>1</v>
      </c>
      <c r="I16" s="79"/>
      <c r="J16" s="79" t="s">
        <v>129</v>
      </c>
    </row>
    <row r="17" spans="1:10" x14ac:dyDescent="0.25">
      <c r="A17" s="77" t="s">
        <v>81</v>
      </c>
      <c r="B17" s="78" t="s">
        <v>82</v>
      </c>
      <c r="C17" s="72" t="s">
        <v>77</v>
      </c>
      <c r="D17" s="79" t="s">
        <v>92</v>
      </c>
      <c r="E17" s="79" t="s">
        <v>95</v>
      </c>
      <c r="F17" s="79" t="s">
        <v>96</v>
      </c>
      <c r="G17" s="80">
        <v>2</v>
      </c>
      <c r="H17" s="73">
        <v>1</v>
      </c>
      <c r="I17" s="79"/>
      <c r="J17" s="79" t="s">
        <v>151</v>
      </c>
    </row>
    <row r="18" spans="1:10" x14ac:dyDescent="0.25">
      <c r="A18" s="77" t="s">
        <v>81</v>
      </c>
      <c r="B18" s="78" t="s">
        <v>82</v>
      </c>
      <c r="C18" s="72" t="s">
        <v>77</v>
      </c>
      <c r="D18" s="79" t="s">
        <v>92</v>
      </c>
      <c r="E18" s="79" t="s">
        <v>148</v>
      </c>
      <c r="F18" s="79" t="s">
        <v>149</v>
      </c>
      <c r="G18" s="80">
        <v>1</v>
      </c>
      <c r="H18" s="73">
        <v>1</v>
      </c>
      <c r="I18" s="79"/>
      <c r="J18" s="79" t="s">
        <v>150</v>
      </c>
    </row>
    <row r="19" spans="1:10" x14ac:dyDescent="0.25">
      <c r="A19" s="77" t="s">
        <v>81</v>
      </c>
      <c r="B19" s="78" t="s">
        <v>82</v>
      </c>
      <c r="C19" s="72" t="s">
        <v>77</v>
      </c>
      <c r="D19" s="79" t="s">
        <v>97</v>
      </c>
      <c r="E19" s="79" t="s">
        <v>98</v>
      </c>
      <c r="F19" s="79" t="s">
        <v>99</v>
      </c>
      <c r="G19" s="80">
        <v>1</v>
      </c>
      <c r="H19" s="73">
        <v>1</v>
      </c>
      <c r="I19" s="79" t="s">
        <v>100</v>
      </c>
      <c r="J19" s="79" t="s">
        <v>130</v>
      </c>
    </row>
    <row r="20" spans="1:10" x14ac:dyDescent="0.25">
      <c r="A20" s="77" t="s">
        <v>81</v>
      </c>
      <c r="B20" s="78" t="s">
        <v>82</v>
      </c>
      <c r="C20" s="72" t="s">
        <v>77</v>
      </c>
      <c r="D20" s="79" t="s">
        <v>97</v>
      </c>
      <c r="E20" s="79" t="s">
        <v>131</v>
      </c>
      <c r="F20" s="79" t="s">
        <v>132</v>
      </c>
      <c r="G20" s="80">
        <v>1</v>
      </c>
      <c r="H20" s="73">
        <v>1</v>
      </c>
      <c r="I20" s="79" t="s">
        <v>101</v>
      </c>
      <c r="J20" s="79" t="s">
        <v>133</v>
      </c>
    </row>
    <row r="21" spans="1:10" x14ac:dyDescent="0.25">
      <c r="A21" s="77" t="s">
        <v>81</v>
      </c>
      <c r="B21" s="78" t="s">
        <v>82</v>
      </c>
      <c r="C21" s="72" t="s">
        <v>77</v>
      </c>
      <c r="D21" s="79" t="s">
        <v>91</v>
      </c>
      <c r="E21" s="79" t="s">
        <v>111</v>
      </c>
      <c r="F21" s="79" t="s">
        <v>112</v>
      </c>
      <c r="G21" s="80">
        <v>1</v>
      </c>
      <c r="H21" s="73">
        <v>1</v>
      </c>
      <c r="I21" s="79"/>
      <c r="J21" s="79" t="s">
        <v>113</v>
      </c>
    </row>
    <row r="22" spans="1:10" x14ac:dyDescent="0.25">
      <c r="A22" s="77" t="s">
        <v>81</v>
      </c>
      <c r="B22" s="78" t="s">
        <v>82</v>
      </c>
      <c r="C22" s="72" t="s">
        <v>77</v>
      </c>
      <c r="D22" s="79" t="s">
        <v>91</v>
      </c>
      <c r="E22" s="79" t="s">
        <v>134</v>
      </c>
      <c r="F22" s="79" t="s">
        <v>135</v>
      </c>
      <c r="G22" s="80">
        <v>1</v>
      </c>
      <c r="H22" s="73">
        <v>1</v>
      </c>
      <c r="I22" s="79"/>
      <c r="J22" s="79" t="s">
        <v>136</v>
      </c>
    </row>
    <row r="23" spans="1:10" x14ac:dyDescent="0.25">
      <c r="A23" s="77" t="s">
        <v>81</v>
      </c>
      <c r="B23" s="78" t="s">
        <v>82</v>
      </c>
      <c r="C23" s="72" t="s">
        <v>77</v>
      </c>
      <c r="D23" s="79" t="s">
        <v>91</v>
      </c>
      <c r="E23" s="79" t="s">
        <v>137</v>
      </c>
      <c r="F23" s="79" t="s">
        <v>138</v>
      </c>
      <c r="G23" s="80">
        <v>1</v>
      </c>
      <c r="H23" s="73">
        <v>1</v>
      </c>
      <c r="I23" s="79"/>
      <c r="J23" s="79" t="s">
        <v>139</v>
      </c>
    </row>
    <row r="24" spans="1:10" x14ac:dyDescent="0.25">
      <c r="A24" s="77" t="s">
        <v>81</v>
      </c>
      <c r="B24" s="78" t="s">
        <v>82</v>
      </c>
      <c r="C24" s="72" t="s">
        <v>77</v>
      </c>
      <c r="D24" s="79" t="s">
        <v>91</v>
      </c>
      <c r="E24" s="79" t="s">
        <v>140</v>
      </c>
      <c r="F24" s="79" t="s">
        <v>141</v>
      </c>
      <c r="G24" s="80">
        <v>1</v>
      </c>
      <c r="H24" s="73">
        <v>1</v>
      </c>
      <c r="I24" s="79"/>
      <c r="J24" s="79" t="s">
        <v>142</v>
      </c>
    </row>
    <row r="25" spans="1:10" x14ac:dyDescent="0.25">
      <c r="A25" s="77" t="s">
        <v>81</v>
      </c>
      <c r="B25" s="78" t="s">
        <v>82</v>
      </c>
      <c r="C25" s="72" t="s">
        <v>77</v>
      </c>
      <c r="D25" s="79" t="s">
        <v>97</v>
      </c>
      <c r="E25" s="79" t="s">
        <v>143</v>
      </c>
      <c r="F25" s="79" t="s">
        <v>144</v>
      </c>
      <c r="G25" s="80">
        <v>1</v>
      </c>
      <c r="H25" s="73">
        <v>1</v>
      </c>
      <c r="I25" s="79" t="s">
        <v>109</v>
      </c>
      <c r="J25" s="79" t="s">
        <v>145</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HINF-498376067-155962</_dlc_DocId>
    <_dlc_DocIdUrl xmlns="07afbd2d-f5d6-4dbb-b3ff-820859a04789">
      <Url>https://nswhealth.sharepoint.com/sites/AAR-HI/_layouts/15/DocIdRedir.aspx?ID=HINF-498376067-155962</Url>
      <Description>HINF-498376067-155962</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2.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3.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DDC388E-1272-4476-9CE5-60B29B466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2026-04-02T06:23:41Z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2f1eddc5-e654-49e8-bdcf-6a316b6e13e2</vt:lpwstr>
  </property>
  <property fmtid="{D5CDD505-2E9C-101B-9397-08002B2CF9AE}" pid="13" name="MediaServiceImageTags">
    <vt:lpwstr/>
  </property>
</Properties>
</file>