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4 - ICS TRANSLATION - RDS/RDS - PUBLISH alongside 1.11/BATCH 3 - 46 SCs/ALH  x 11 SCs PUBLISH alongside 1.11/"/>
    </mc:Choice>
  </mc:AlternateContent>
  <xr:revisionPtr revIDLastSave="2" documentId="8_{1FE76F2B-B417-41B5-8C1B-27AF8B656E08}" xr6:coauthVersionLast="47" xr6:coauthVersionMax="47" xr10:uidLastSave="{3D6F2EAD-AA03-4F01-AC84-11169BADEA7C}"/>
  <bookViews>
    <workbookView xWindow="-12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Template'!$A$7:$I$6317</definedName>
    <definedName name="_xlnm._FilterDatabase" localSheetId="0" hidden="1">'Room Template Data'!$A$7:$AM$210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3" i="3"/>
</calcChain>
</file>

<file path=xl/sharedStrings.xml><?xml version="1.0" encoding="utf-8"?>
<sst xmlns="http://schemas.openxmlformats.org/spreadsheetml/2006/main" count="272" uniqueCount="168">
  <si>
    <t>Code</t>
  </si>
  <si>
    <t>Template Name</t>
  </si>
  <si>
    <t>Standard Component Set</t>
  </si>
  <si>
    <t>ICS Translation Status</t>
  </si>
  <si>
    <t>Standard Area</t>
  </si>
  <si>
    <t>Modeled Ceiling Height</t>
  </si>
  <si>
    <t>Previous Code</t>
  </si>
  <si>
    <t>RDS Rev: Name</t>
  </si>
  <si>
    <t>RDS Rev Date: Name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</si>
  <si>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</si>
  <si>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</si>
  <si>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</si>
  <si>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</si>
  <si>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</si>
  <si>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</si>
  <si>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</si>
  <si>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</si>
  <si>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</si>
  <si>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</si>
  <si>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</si>
  <si>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</si>
  <si>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</si>
  <si>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</si>
  <si>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</si>
  <si>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</si>
  <si>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</si>
  <si>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</si>
  <si>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</si>
  <si>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</si>
  <si>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</si>
  <si>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</si>
  <si>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</si>
  <si>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</si>
  <si>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</si>
  <si>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</si>
  <si>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</si>
  <si>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</si>
  <si>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</si>
  <si>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</si>
  <si>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</si>
  <si>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</si>
  <si>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</si>
  <si>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</si>
  <si>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</si>
  <si>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</si>
  <si>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</si>
  <si>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</si>
  <si>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</si>
  <si>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</si>
  <si>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</si>
  <si>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</si>
  <si>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</si>
  <si>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</si>
  <si>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</si>
  <si>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</si>
  <si>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</si>
  <si>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</si>
  <si>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</si>
  <si>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</si>
  <si>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</si>
  <si>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</si>
  <si>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</si>
  <si>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</si>
  <si>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</si>
  <si>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</si>
  <si>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Item List: Name</t>
  </si>
  <si>
    <t>Item Number</t>
  </si>
  <si>
    <t>Name</t>
  </si>
  <si>
    <t>Quantity</t>
  </si>
  <si>
    <t>Priority</t>
  </si>
  <si>
    <t>Category: Name</t>
  </si>
  <si>
    <t>Comment</t>
  </si>
  <si>
    <t>Briefing - Hours of Operation</t>
  </si>
  <si>
    <t>Performance Requirements - Accessibility - SIGNAGE: accessible, statutory</t>
  </si>
  <si>
    <t>Performance Requirements - Shielding - SHIELDING: magnetic and radio frequency</t>
  </si>
  <si>
    <t>Performance Requirements - Acoustics - NOISE SENSITIVITY: high</t>
  </si>
  <si>
    <t>Panorama - URL for Project Use</t>
  </si>
  <si>
    <t>Room Data Sheet - File for Import</t>
  </si>
  <si>
    <t>Allied Health</t>
  </si>
  <si>
    <t>Translation and QA Only</t>
  </si>
  <si>
    <t>07.04.2026</t>
  </si>
  <si>
    <t>7am to 6pm, daily (dependent on unit operating hours)</t>
  </si>
  <si>
    <t>AUD-TR</t>
  </si>
  <si>
    <t>Audiology Testing Room</t>
  </si>
  <si>
    <t>AUDIO</t>
  </si>
  <si>
    <t xml:space="preserve">1 patient; 1 carer / support person; 1-2 staff  </t>
  </si>
  <si>
    <t>The Audiology Testing Room provides an acoustically treated, soundproof space for clinical assessments to be carried out under controlled conditions.</t>
  </si>
  <si>
    <t>~ Testing Rooms may be modular proprietary items or constructed in situ and are generally designed as rooms within rooms in order to isolate the Testing Room from the rest of the building as much as possible. All designs should be reviewed and confirmed by an acoustic design expert._x000D_
~ The Audiology Testing Room currently indicates a layout (with an adjacent control room) that is suitable for paediatric testing. Layouts will vary to suit service requirements and the provided layout will need to be altered to suit services for older children and adults._x000D_
~ The audiometric booth is to be ventilated and connected to air-conditioning, power and data. Noise from mechanical services is to be minimised with air-conditioning to be designed for low noise operation to meet ambient noise requirements for testing._x000D_
~ The floor of the Treatment Room should be flush with the floor of the Control Room, or the adjacent corridor where a Control Room is not provided, for access by patients in wheelchairs.</t>
  </si>
  <si>
    <t>D+W</t>
  </si>
  <si>
    <t>Internal - Door 1</t>
  </si>
  <si>
    <t>FIN</t>
  </si>
  <si>
    <t>CLCN-041</t>
  </si>
  <si>
    <t>CORNICE: wall trim fixing, prefinished</t>
  </si>
  <si>
    <t>Ceiling Cornice</t>
  </si>
  <si>
    <t>SER</t>
  </si>
  <si>
    <t>FFE</t>
  </si>
  <si>
    <t>Floor Finish 1</t>
  </si>
  <si>
    <t>[CLCN-009]</t>
  </si>
  <si>
    <t>ELPR-071</t>
  </si>
  <si>
    <t>RCD: residual current device, wall mounted</t>
  </si>
  <si>
    <t>[ELPR-006]</t>
  </si>
  <si>
    <t>ITSE-061</t>
  </si>
  <si>
    <t>BUTTON: security, duress, fixed, wall mounted</t>
  </si>
  <si>
    <t>[ITSE-006]</t>
  </si>
  <si>
    <t>JOCU-121</t>
  </si>
  <si>
    <t>CUPBOARD: wall mounted, double door</t>
  </si>
  <si>
    <t>JOGE-001</t>
  </si>
  <si>
    <t>BULKHEAD: joinery</t>
  </si>
  <si>
    <t>[FIJO-212] plasterboard bulkhead also acceptable</t>
  </si>
  <si>
    <t>ELGP-201</t>
  </si>
  <si>
    <t>GPO: double, wall mounted</t>
  </si>
  <si>
    <t>DOHI-013.01</t>
  </si>
  <si>
    <t>DOOR: hinged, 1 leaf, 900 clear opening, solid, standard vision panel</t>
  </si>
  <si>
    <t>AFDPR-001.01</t>
  </si>
  <si>
    <t>DOOR PROTECTION: kickplate, to 300H</t>
  </si>
  <si>
    <t>[DWPR-001] to control room side</t>
  </si>
  <si>
    <t>ELSW-021</t>
  </si>
  <si>
    <t>SWITCH: light, dimmer</t>
  </si>
  <si>
    <t>[ELBO-012]</t>
  </si>
  <si>
    <t>FLCP-006</t>
  </si>
  <si>
    <t>FLOOR FINISH: carpet tiles</t>
  </si>
  <si>
    <t>[FLCP-006]</t>
  </si>
  <si>
    <t>FQBS-171</t>
  </si>
  <si>
    <t>CHAIR: office, ergonomic</t>
  </si>
  <si>
    <t>[FQBS-018]</t>
  </si>
  <si>
    <t>ITIN-026</t>
  </si>
  <si>
    <t>OUTLET: data, double RJ45, wall mounted</t>
  </si>
  <si>
    <t>[ITIN-026]</t>
  </si>
  <si>
    <t>ITIN-151</t>
  </si>
  <si>
    <t>AV PANEL: power and data outlets, wall mounted</t>
  </si>
  <si>
    <t>ITNE-101</t>
  </si>
  <si>
    <t>COMPUTER: single display screen, central processing unit (CPU), keyboard and mouse, desktop</t>
  </si>
  <si>
    <t>MMAH-201</t>
  </si>
  <si>
    <t>BOOTH: audiometric, integrated system</t>
  </si>
  <si>
    <t>MMAH-211</t>
  </si>
  <si>
    <t>CONTROL CONSOLE: audiology, audiometric booth</t>
  </si>
  <si>
    <t>[ELGP-208] provision of emergency power to be determined based on service requirements</t>
  </si>
  <si>
    <t>[DWPR-001] to testing room side</t>
  </si>
  <si>
    <t>[DWGL-005] acoustic seals to suit testing requirements</t>
  </si>
  <si>
    <t>FIHR-029</t>
  </si>
  <si>
    <t>HOOK: equipment, wall mounted</t>
  </si>
  <si>
    <t>[FIHR-029] for headphones</t>
  </si>
  <si>
    <t>FQBS-161</t>
  </si>
  <si>
    <t>CHAIR: play areas, child</t>
  </si>
  <si>
    <t>[FQBS-012]</t>
  </si>
  <si>
    <t>FQDW-134.03</t>
  </si>
  <si>
    <t>WORKSTATION: straight, adjustable height, 720H nom, 750D x 1500W</t>
  </si>
  <si>
    <t>[FQDW-001]</t>
  </si>
  <si>
    <t>FQTA-096</t>
  </si>
  <si>
    <t>TABLE: play areas, child</t>
  </si>
  <si>
    <t>[FQTA-003]</t>
  </si>
  <si>
    <t>[MMSP-032] optional, as required for remote operation of equipment</t>
  </si>
  <si>
    <t>[ITNE-007]</t>
  </si>
  <si>
    <t>[FIJO-145]</t>
  </si>
  <si>
    <t>[MMAH-005] with one way window (non-reflective)</t>
  </si>
  <si>
    <t>MMAH-207</t>
  </si>
  <si>
    <t>SPEAKER: audiology, wall mounted</t>
  </si>
  <si>
    <t>[ITAV-061] wall mounted, calibrated for testing space</t>
  </si>
  <si>
    <t>[MMAH-036]</t>
  </si>
  <si>
    <t>MMAH-217</t>
  </si>
  <si>
    <t>DEVICE: audiology, visual reinforcement audiometry</t>
  </si>
  <si>
    <t>[MMAH-043] wall mounted, may be provided as a screen or puppet box, inclusion is dependent on service requirements</t>
  </si>
  <si>
    <t>FQBS-251</t>
  </si>
  <si>
    <t>ARMCHAIR: visitor, clinical areas</t>
  </si>
  <si>
    <t>[FQBS-039]</t>
  </si>
  <si>
    <t>FQBS-101</t>
  </si>
  <si>
    <t>CHAIR: visitor, clinical areas</t>
  </si>
  <si>
    <t>[FQBS-014]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</si>
</sst>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17"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sz val="9"/>
      <color rgb="FFFF0000"/>
      <name val="Arial"/>
      <family val="2"/>
    </font>
    <font>
      <sz val="9"/>
      <color theme="1"/>
      <name val="Arial"/>
      <family val="2"/>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0" fontId="15" fillId="3" borderId="3" xfId="0" applyFont="1" applyFill="1" applyBorder="1" applyAlignment="1">
      <alignment wrapText="1"/>
    </xf>
    <xf numFmtId="165" fontId="8" fillId="3" borderId="6" xfId="0" applyNumberFormat="1" applyFont="1" applyFill="1" applyBorder="1" applyAlignment="1">
      <alignment horizontal="left"/>
    </xf>
    <xf numFmtId="49" fontId="16" fillId="14" borderId="0" xfId="0" applyNumberFormat="1" applyFont="1" applyFill="1" applyAlignment="1">
      <alignment horizontal="left"/>
    </xf>
    <xf numFmtId="0" fontId="16" fillId="0" borderId="0" xfId="0" applyFont="1" applyAlignment="1">
      <alignment horizontal="center"/>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2" fillId="14" borderId="0" xfId="0" applyNumberFormat="1" applyFont="1" applyFill="1"/>
    <xf numFmtId="49" fontId="16" fillId="14" borderId="0" xfId="0" applyNumberFormat="1" applyFont="1" applyFill="1"/>
    <xf numFmtId="49" fontId="16" fillId="0" borderId="0" xfId="0" applyNumberFormat="1" applyFont="1"/>
    <xf numFmtId="49" fontId="12" fillId="0" borderId="0" xfId="0" applyNumberFormat="1" applyFont="1"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7">
    <dxf>
      <font>
        <color rgb="FF9C0006"/>
      </font>
      <fill>
        <patternFill>
          <bgColor rgb="FFFFC7CE"/>
        </patternFill>
      </fill>
    </dxf>
    <dxf>
      <font>
        <color rgb="FFBFBFBF"/>
      </font>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font>
        <strike val="0"/>
        <outline val="0"/>
        <shadow val="0"/>
        <u val="none"/>
        <vertAlign val="baseline"/>
        <sz val="9"/>
        <name val="Arial"/>
        <family val="2"/>
        <scheme val="none"/>
      </font>
      <numFmt numFmtId="30" formatCode="@"/>
      <alignment horizontal="general"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0" formatCode="General"/>
      <alignment horizontal="center" vertical="bottom" textRotation="0" wrapText="0" indent="0" justifyLastLine="0" shrinkToFit="0" readingOrder="0"/>
    </dxf>
    <dxf>
      <font>
        <b/>
        <strike val="0"/>
        <outline val="0"/>
        <shadow val="0"/>
        <u val="none"/>
        <vertAlign val="baseline"/>
        <sz val="9"/>
        <color rgb="FF000000"/>
        <name val="Arial"/>
        <family val="2"/>
        <scheme val="none"/>
      </font>
      <numFmt numFmtId="30" formatCode="@"/>
      <alignment horizontal="center"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alignmen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horizontal="left" vertical="bottom" textRotation="0" wrapText="0" indent="0" justifyLastLine="0" shrinkToFit="0" readingOrder="0"/>
    </dxf>
    <dxf>
      <font>
        <strike val="0"/>
        <outline val="0"/>
        <shadow val="0"/>
        <u val="none"/>
        <vertAlign val="baseline"/>
        <sz val="9"/>
        <name val="Arial"/>
        <family val="2"/>
        <scheme val="none"/>
      </font>
      <numFmt numFmtId="30" formatCode="@"/>
      <fill>
        <patternFill patternType="solid">
          <fgColor rgb="FF000000"/>
          <bgColor rgb="FFDAEFF8"/>
        </patternFill>
      </fill>
      <alignment vertical="bottom" textRotation="0" wrapText="0" indent="0" justifyLastLine="0" shrinkToFit="0" readingOrder="0"/>
    </dxf>
    <dxf>
      <font>
        <b/>
        <strike val="0"/>
        <outline val="0"/>
        <shadow val="0"/>
        <u val="none"/>
        <vertAlign val="baseline"/>
        <sz val="9"/>
        <color rgb="FF000000"/>
        <name val="Arial"/>
        <family val="2"/>
        <scheme val="none"/>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font>
        <strike val="0"/>
        <outline val="0"/>
        <shadow val="0"/>
        <u val="none"/>
        <vertAlign val="baseline"/>
        <sz val="9"/>
        <name val="Arial"/>
        <family val="2"/>
        <scheme val="none"/>
      </font>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6"/>
    </tableStyle>
    <tableStyle name="Basic Table" pivot="0" count="1" xr9:uid="{C180F430-87C1-409E-A499-CDEA2CEE3978}">
      <tableStyleElement type="wholeTable" dxfId="115"/>
    </tableStyle>
    <tableStyle name="Basic Grey Building Summary" table="0" count="10" xr9:uid="{1A6E5626-63F1-4D14-8EC6-79ED27E84934}">
      <tableStyleElement type="headerRow" dxfId="114"/>
      <tableStyleElement type="totalRow" dxfId="113"/>
      <tableStyleElement type="firstRowStripe" dxfId="112"/>
      <tableStyleElement type="firstColumnStripe" dxfId="111"/>
      <tableStyleElement type="firstSubtotalColumn" dxfId="110"/>
      <tableStyleElement type="firstSubtotalRow" dxfId="109"/>
      <tableStyleElement type="secondSubtotalRow" dxfId="108"/>
      <tableStyleElement type="firstRowSubheading" dxfId="107"/>
      <tableStyleElement type="pageFieldLabels" dxfId="106"/>
      <tableStyleElement type="pageFieldValues" dxfId="105"/>
    </tableStyle>
    <tableStyle name="Basic Grey SoA" table="0" count="10" xr9:uid="{2A59A0D9-8491-4B24-A1BC-11DBD90335D8}">
      <tableStyleElement type="headerRow" dxfId="104"/>
      <tableStyleElement type="totalRow" dxfId="103"/>
      <tableStyleElement type="firstRowStripe" dxfId="102"/>
      <tableStyleElement type="firstColumnStripe" dxfId="101"/>
      <tableStyleElement type="firstSubtotalColumn" dxfId="100"/>
      <tableStyleElement type="firstSubtotalRow" dxfId="99"/>
      <tableStyleElement type="secondSubtotalRow" dxfId="98"/>
      <tableStyleElement type="firstRowSubheading" dxfId="97"/>
      <tableStyleElement type="pageFieldLabels" dxfId="96"/>
      <tableStyleElement type="pageFieldValues" dxfId="95"/>
    </tableStyle>
  </tableStyles>
  <colors>
    <mruColors>
      <color rgb="FFD0D0D0"/>
      <color rgb="FFD5EE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4" dataDxfId="92" headerRowBorderDxfId="93" tableBorderDxfId="91">
  <autoFilter ref="A7:BR8" xr:uid="{B4DDA378-4891-4D9E-80D0-6F01C2A44A19}"/>
  <tableColumns count="70">
    <tableColumn id="1" xr3:uid="{6068B6E8-4753-4D6D-90B4-2FA667AB9E91}" name="Code" dataDxfId="90"/>
    <tableColumn id="2" xr3:uid="{5E6014B5-3D46-4094-B116-A7CDD19B5634}" name="Template Name" dataDxfId="89"/>
    <tableColumn id="17" xr3:uid="{AED18274-23B9-450C-9D94-177EC2BBB835}" name="Standard Component Set" dataDxfId="88"/>
    <tableColumn id="19" xr3:uid="{26DBD406-B608-489E-9C6A-E2F17F63490F}" name="ICS Translation Status" dataDxfId="87"/>
    <tableColumn id="3" xr3:uid="{B859EF06-B879-4CC6-BEF8-1D85D2B4FF7A}" name="Standard Area" dataDxfId="86"/>
    <tableColumn id="16" xr3:uid="{9A979C18-9AC4-4C6E-B891-CBC2EE317F6B}" name="Modeled Ceiling Height" dataDxfId="85"/>
    <tableColumn id="4" xr3:uid="{FEA7814D-365B-4F13-BC1A-C14259978EFD}" name="Previous Code" dataDxfId="84"/>
    <tableColumn id="5" xr3:uid="{9046E733-0F7A-4A7B-8C1C-1CEF1EC15053}" name="RDS Rev: Name" dataDxfId="83"/>
    <tableColumn id="28" xr3:uid="{09BB904E-125C-44B3-8EFD-15CFBD17176C}" name="RDS Rev Date: Name" dataDxfId="82"/>
    <tableColumn id="18" xr3:uid="{424F249D-8656-4394-9862-2A5976EAEA50}" name="Panorama - URL for Project Use" dataDxfId="81"/>
    <tableColumn id="6" xr3:uid="{7B5EFFBD-1214-4D7B-B193-75155CB7A09B}" name="Briefing - Hours of Operation" dataDxfId="80"/>
    <tableColumn id="39" xr3:uid="{D3084D0C-C2E0-49ED-BE8C-3BFE91F0E0FB}" name="Briefing - Occupancy" dataDxfId="79"/>
    <tableColumn id="40" xr3:uid="{351E916D-BA04-4321-B844-D90A3A23A0CE}" name="Briefing - Description" dataDxfId="78"/>
    <tableColumn id="41" xr3:uid="{F9240B3D-DB65-42D7-A4CA-C5259E7EF585}" name="Briefing - Additional Considerations" dataDxfId="77"/>
    <tableColumn id="42" xr3:uid="{A697F88A-D977-40B1-8998-82A882DF2DD8}" name="Performance Requirements - Electrical - PROTECTION: body protected" dataDxfId="76"/>
    <tableColumn id="43" xr3:uid="{CDE00A94-1076-44D8-BEA6-DBACDA4D3370}" name="Performance Requirements - Electrical - PROTECTION: cardiac protected" dataDxfId="75"/>
    <tableColumn id="44" xr3:uid="{2B6F38D6-D1A5-42B6-A99D-A08803C8DB93}" name="Performance Requirements - Lighting - LIGHTING: general" dataDxfId="74"/>
    <tableColumn id="33" xr3:uid="{F8D1B51D-9444-4994-94AE-057DF723FC5B}" name="Performance Requirements - Lighting - LIGHTING: colour corrected" dataDxfId="73"/>
    <tableColumn id="34" xr3:uid="{F16797F1-7A21-4DA0-941B-099045C9C5BB}" name="Performance Requirements - Lighting - LIGHTING: dimmable" dataDxfId="72"/>
    <tableColumn id="35" xr3:uid="{05BC7D94-B979-4EAD-B918-C6757319362A}" name="Performance Requirements - Lighting - LIGHTING: indirect" dataDxfId="71"/>
    <tableColumn id="51" xr3:uid="{FA73BC42-519B-461F-80C8-778A87EF4C07}" name="Performance Requirements - Nurse Call and Duress - NURSE CALL SYSTEM: buttons / handset" dataDxfId="70"/>
    <tableColumn id="52" xr3:uid="{01A22F1C-7A6B-421E-88B2-E0FA5053AA19}" name="Performance Requirements - Nurse Call and Duress - NURSE CALL SYSTEM: annunciator" dataDxfId="69"/>
    <tableColumn id="53" xr3:uid="{62DF3970-9D0A-4957-869F-6E193C781BEB}" name="Performance Requirements - Nurse Call and Duress - DURESS: fixed" dataDxfId="68"/>
    <tableColumn id="54" xr3:uid="{3A464611-A1DA-46AB-8787-AB22AEAB07CD}" name="Performance Requirements - Nurse Call and Duress - DURESS: wireless coverage" dataDxfId="67"/>
    <tableColumn id="55" xr3:uid="{893180B6-A4C8-45A9-97E5-4135BEB63737}" name="Performance Requirements - Security - ACCESS CONTROL: to door" dataDxfId="66"/>
    <tableColumn id="56" xr3:uid="{0E2CCAA9-6772-4EEC-9F7B-16F5A3A54B46}" name="Performance Requirements - Security - ACCESS CONTROL: to item / joinery" dataDxfId="65"/>
    <tableColumn id="57" xr3:uid="{C33C21F4-7DB5-4EDD-A683-7F6B9318D467}" name="Performance Requirements - Security - INTERCOM: service communications" dataDxfId="64"/>
    <tableColumn id="58" xr3:uid="{57654B39-C5C0-4019-AFF7-5D91E07DE88A}" name="Performance Requirements - Security - INTERCOM: security and access control" dataDxfId="63"/>
    <tableColumn id="59" xr3:uid="{908FC2FA-9790-450D-B5FD-0FA92A3FECF6}" name="Performance Requirements - Security - CCTV: camera coverage within room" dataDxfId="62"/>
    <tableColumn id="60" xr3:uid="{53CD770E-295C-499F-B1AF-D32830080169}" name="Performance Requirements - Security - INTRUSION DETECTION: door monitoring" dataDxfId="61"/>
    <tableColumn id="36" xr3:uid="{D678B497-6EEF-4B0B-A98A-801FF074F10F}" name="Performance Requirements - Security - INTRUSION DETECTION: spatial monitoring" dataDxfId="60"/>
    <tableColumn id="37" xr3:uid="{764676EA-F635-4EE6-BDC9-EB78E2E719A8}" name="Performance Requirements - ICT and Audio Visual - AUDIO VISUAL: patient entertainment system" dataDxfId="59"/>
    <tableColumn id="38" xr3:uid="{6B0F0DA3-16D7-45CD-A945-BF3B1FAE3C5C}" name="Performance Requirements - ICT and Audio Visual - AUDIO VISUAL: visitor experience system" dataDxfId="58"/>
    <tableColumn id="30" xr3:uid="{955D1FA3-D6C8-4A7E-ABE1-8D2DC0E37E93}" name="Performance Requirements - ICT and Audio Visual - AUDIO VISUAL: virtual collaboration system" dataDxfId="57"/>
    <tableColumn id="31" xr3:uid="{7F0A432E-0FA2-4EFC-867D-7791F493C6ED}" name="Performance Requirements - ICT and Audio Visual - AUDIO VISUAL: clinical support system" dataDxfId="56"/>
    <tableColumn id="32" xr3:uid="{D60983AF-7082-48FD-8108-41DD4DADA1F4}" name="Performance Requirements - ICT and Audio Visual - AUDIO VISUAL: digital operating room system" dataDxfId="55"/>
    <tableColumn id="7" xr3:uid="{F9CF9B9D-4CB2-406E-A1DF-A121FB6A5A22}" name="Performance Requirements - Accessibility - AUDIO: hearing augmentation" dataDxfId="54"/>
    <tableColumn id="8" xr3:uid="{23AA1ADD-FABA-4778-9F97-C9C6151D7ED5}" name="Performance Requirements - Accessibility - VISUAL: luminance contrast" dataDxfId="53"/>
    <tableColumn id="9" xr3:uid="{F318F2D3-D57F-42A5-AE70-BA4A2DBC03BE}" name="Performance Requirements - Accessibility - SIGNAGE: accessible, statutory" dataDxfId="52"/>
    <tableColumn id="10" xr3:uid="{9E34A24D-031E-4614-86FF-10B3495DC6FA}" name="Performance Requirements - HVAC - AIRCONDITIONING: general" dataDxfId="51"/>
    <tableColumn id="11" xr3:uid="{A099E547-7106-467A-B6A5-E3A4C1FD2335}" name="Performance Requirements - HVAC - AIRCONDITIONING: HEPA filtered" dataDxfId="50"/>
    <tableColumn id="76" xr3:uid="{280CAF9D-013F-4807-8CE9-49349C4CC49D}" name="Performance Requirements - HVAC - AIRCONDITIONING: positive pressure" dataDxfId="49"/>
    <tableColumn id="77" xr3:uid="{F5779A7C-C47D-41A9-A49D-3D89849F2CA4}" name="Performance Requirements - HVAC - AIRCONDITIONING: negative pressure" dataDxfId="48"/>
    <tableColumn id="78" xr3:uid="{C73D672D-2233-4DB8-97E9-2DE24903CE64}" name="Performance Requirements - HVAC - VENTILATION: exhaust" dataDxfId="47"/>
    <tableColumn id="79" xr3:uid="{299ACC64-AE50-4D24-B017-DA9BE9CC4D8A}" name="Performance Requirements - HVAC - VENTILATION: supply" dataDxfId="46"/>
    <tableColumn id="80" xr3:uid="{BBD6FD67-770B-4B58-8547-A1FFAF94AD7E}" name="Performance Requirements - HVAC - VENTILATION: natural" dataDxfId="45"/>
    <tableColumn id="81" xr3:uid="{C2ED3313-B42B-44CB-AFEE-E2631795B0CC}" name="Performance Requirements - Medical Gas - MEDICAL GAS: general anaesthesia" dataDxfId="44"/>
    <tableColumn id="82" xr3:uid="{2973CA0B-B1AC-4498-A0D9-F441096E3384}" name="Performance Requirements - Medical Gas - MEDICAL GAS: special care" dataDxfId="43"/>
    <tableColumn id="83" xr3:uid="{5FED861B-21C1-40A5-B7DA-6D82EA673E89}" name="Performance Requirements - Medical Gas - MEDICAL GAS: special care, neonatal ventilation" dataDxfId="42"/>
    <tableColumn id="84" xr3:uid="{CED862BE-CA64-43B1-95DE-9F992836AE34}" name="Performance Requirements - Medical Gas - MEDICAL GAS: birthing" dataDxfId="41"/>
    <tableColumn id="85" xr3:uid="{F18D6EB0-13CB-4C2C-B2CA-85A22A2B466C}" name="Performance Requirements - Hydraulic - WATER: drinking" dataDxfId="40"/>
    <tableColumn id="86" xr3:uid="{9D597292-05DD-45BE-87B3-BF0CB0352D7B}" name="Performance Requirements - Hydraulic - WATER: specialty" dataDxfId="39"/>
    <tableColumn id="87" xr3:uid="{59C0E0A8-13F9-49DA-81AC-FA226F49ECD8}" name="Performance Requirements - Hydraulic - DRAINAGE: sanitary" dataDxfId="38"/>
    <tableColumn id="88" xr3:uid="{CB30CCA3-E716-491E-A4F4-1254662CDE4E}" name="Performance Requirements - Hydraulic - DRAINAGE: specialty" dataDxfId="37"/>
    <tableColumn id="89" xr3:uid="{1FA8B1F3-C538-48B5-B407-C510A6E0C0D0}" name="Performance Requirements - Fire - DETECTION: smoke" dataDxfId="36"/>
    <tableColumn id="90" xr3:uid="{27D78FB9-F4C6-4E7E-A888-BC58137E043A}" name="Performance Requirements - Fire - DETECTION: heat" dataDxfId="35"/>
    <tableColumn id="61" xr3:uid="{226C8435-6CEA-4680-A2D4-8B19B60ABBBE}" name="Performance Requirements - Shielding - SHIELDING: ionising radiation" dataDxfId="34"/>
    <tableColumn id="62" xr3:uid="{3EFC058C-F78A-4BDE-910E-C7FA9459090A}" name="Performance Requirements - Shielding - SHIELDING: magnetic and radio frequency" dataDxfId="33"/>
    <tableColumn id="63" xr3:uid="{C910EBED-79BC-45BA-BC91-35047C9F225A}" name="Performance Requirements - Acoustics - SPEECH PRIVACY: not private" dataDxfId="32"/>
    <tableColumn id="64" xr3:uid="{50901738-823B-496E-95A4-9B588A6615D7}" name="Performance Requirements - Acoustics - SPEECH PRIVACY: moderate" dataDxfId="31"/>
    <tableColumn id="65" xr3:uid="{5066D0DB-2EDE-4E1A-9A6F-0A9D02B43159}" name="Performance Requirements - Acoustics - SPEECH PRIVACY: private" dataDxfId="30"/>
    <tableColumn id="66" xr3:uid="{6DF3E60B-1C33-4FED-B673-E640C305C5B1}" name="Performance Requirements - Acoustics - SPEECH PRIVACY: confidential" dataDxfId="29"/>
    <tableColumn id="67" xr3:uid="{10679D1D-C24E-4FD9-AAE9-501220FF9921}" name="Performance Requirements - Acoustics - NOISE SENSITIVITY: not sensitive" dataDxfId="28"/>
    <tableColumn id="20" xr3:uid="{1DDA87F1-B422-4032-B110-12EC058E6EB9}" name="Performance Requirements - Acoustics - NOISE SENSITIVITY: low" dataDxfId="27"/>
    <tableColumn id="68" xr3:uid="{00CB1A6C-EF37-495B-849A-791CC55CD156}" name="Performance Requirements - Acoustics - NOISE SENSITIVITY: medium" dataDxfId="26"/>
    <tableColumn id="69" xr3:uid="{D6E2BCF5-2E08-47B2-A9F1-5AE3E46E0D07}" name="Performance Requirements - Acoustics - NOISE SENSITIVITY: high" dataDxfId="25"/>
    <tableColumn id="12" xr3:uid="{E9FE3DC3-767B-4D28-9209-CB004C4CA189}" name="Performance Requirements - Acoustics - NOISE GENERATION: low" dataDxfId="24"/>
    <tableColumn id="13" xr3:uid="{BED966C3-71FB-4471-8AB3-D0668FCB9A14}" name="Performance Requirements - Acoustics - NOISE GENERATION: moderate" dataDxfId="23"/>
    <tableColumn id="14" xr3:uid="{E858AAF0-45BD-4A60-A930-59A8451711A3}" name="Performance Requirements - Acoustics - NOISE GENERATION: high" dataDxfId="22"/>
    <tableColumn id="15" xr3:uid="{64124E68-3C67-46B7-8305-576786230117}" name="Performance Requirements - Acoustics - NOISE GENERATION: very high" dataDxfId="21"/>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32" totalsRowShown="0" dataDxfId="19" headerRowBorderDxfId="20" tableBorderDxfId="18">
  <autoFilter ref="A7:J32" xr:uid="{6A2FEA9A-0950-4209-9431-5FE224B3B21B}"/>
  <sortState xmlns:xlrd2="http://schemas.microsoft.com/office/spreadsheetml/2017/richdata2" ref="A8:J32">
    <sortCondition ref="A7:A32"/>
  </sortState>
  <tableColumns count="10">
    <tableColumn id="1" xr3:uid="{6986DC66-021E-42CF-8BD3-BA93E2C1F216}" name="Code" dataDxfId="17"/>
    <tableColumn id="2" xr3:uid="{DBDBFCCA-5FDD-4DFB-8F04-3AF82343CD25}" name="Template Name" dataDxfId="16"/>
    <tableColumn id="10" xr3:uid="{D0ECAFE3-44F7-4261-9AC4-B65E3206581E}" name="Standard Component Set" dataDxfId="15"/>
    <tableColumn id="3" xr3:uid="{0E855559-DBAE-4491-B3FA-3F742B01AD05}" name="Item List: Name" dataDxfId="14"/>
    <tableColumn id="4" xr3:uid="{B4593148-D964-4706-A643-C1F21B0A9DFC}" name="Item Number" dataDxfId="13"/>
    <tableColumn id="5" xr3:uid="{1EA1C1E9-867F-44B4-A2F6-0E9BC663A853}" name="Name" dataDxfId="12"/>
    <tableColumn id="6" xr3:uid="{18020E15-B6A0-42AF-9E50-0986C04A5BB5}" name="Quantity" dataDxfId="11"/>
    <tableColumn id="9" xr3:uid="{3D47B47D-8F1A-4C41-B362-4E70BC7A9B31}" name="Priority" dataDxfId="10"/>
    <tableColumn id="7" xr3:uid="{0341F9BE-82F5-4FC1-8EE0-61F7CDDD9D2C}" name="Category: Name" dataDxfId="9"/>
    <tableColumn id="8" xr3:uid="{3D4094C3-8DFC-4873-B340-5383DDCC404A}" name="Comment" dataDxfId="8"/>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70"/>
      <c r="B1" s="4"/>
      <c r="C1" s="5"/>
      <c r="D1" s="5"/>
      <c r="E1" s="5"/>
      <c r="F1" s="5"/>
      <c r="G1" s="4"/>
      <c r="H1" s="5"/>
      <c r="I1" s="4"/>
      <c r="J1" s="4"/>
      <c r="K1" s="4"/>
      <c r="L1" s="4"/>
      <c r="M1" s="5"/>
      <c r="N1" s="4"/>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7"/>
    </row>
    <row r="2" spans="1:70" ht="27.75" x14ac:dyDescent="0.4">
      <c r="A2" s="8" t="s">
        <v>77</v>
      </c>
      <c r="B2" s="9"/>
      <c r="C2" s="10"/>
      <c r="D2" s="10"/>
      <c r="E2" s="10"/>
      <c r="F2" s="10"/>
      <c r="G2" s="9"/>
      <c r="H2" s="10"/>
      <c r="I2" s="9"/>
      <c r="J2" s="9"/>
      <c r="K2" s="9"/>
      <c r="L2" s="9"/>
      <c r="M2" s="10"/>
      <c r="N2" s="9"/>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2"/>
    </row>
    <row r="3" spans="1:70" x14ac:dyDescent="0.25">
      <c r="A3" s="71">
        <v>46119</v>
      </c>
      <c r="B3" s="13"/>
      <c r="C3" s="10"/>
      <c r="D3" s="10"/>
      <c r="E3" s="10"/>
      <c r="F3" s="10"/>
      <c r="G3" s="9"/>
      <c r="H3" s="10"/>
      <c r="I3" s="9"/>
      <c r="J3" s="9"/>
      <c r="K3" s="9"/>
      <c r="L3" s="9"/>
      <c r="M3" s="10"/>
      <c r="N3" s="9"/>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2"/>
    </row>
    <row r="4" spans="1:70" x14ac:dyDescent="0.25">
      <c r="A4" s="14"/>
      <c r="B4" s="9"/>
      <c r="C4" s="10"/>
      <c r="D4" s="10"/>
      <c r="E4" s="10"/>
      <c r="F4" s="10"/>
      <c r="G4" s="9"/>
      <c r="H4" s="10"/>
      <c r="I4" s="9"/>
      <c r="J4" s="9"/>
      <c r="K4" s="9"/>
      <c r="L4" s="9"/>
      <c r="M4" s="10"/>
      <c r="N4" s="9"/>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2"/>
    </row>
    <row r="5" spans="1:70" s="1" customFormat="1" x14ac:dyDescent="0.25">
      <c r="A5" s="15" t="str">
        <f>"No. of Standard Components = "&amp;COUNTA(A8:A999775)</f>
        <v>No. of Standard Components = 1</v>
      </c>
      <c r="B5" s="16"/>
      <c r="C5" s="17"/>
      <c r="D5" s="17"/>
      <c r="E5" s="17"/>
      <c r="F5" s="17"/>
      <c r="G5" s="16"/>
      <c r="H5" s="17"/>
      <c r="I5" s="16"/>
      <c r="J5" s="16"/>
      <c r="K5" s="16"/>
      <c r="L5" s="16"/>
      <c r="M5" s="17"/>
      <c r="N5" s="16"/>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9"/>
    </row>
    <row r="6" spans="1:70" s="1" customFormat="1" ht="15.75" thickBot="1" x14ac:dyDescent="0.3">
      <c r="A6" s="20"/>
      <c r="B6" s="21"/>
      <c r="C6" s="22"/>
      <c r="D6" s="22"/>
      <c r="E6" s="22"/>
      <c r="F6" s="22"/>
      <c r="G6" s="21"/>
      <c r="H6" s="22"/>
      <c r="I6" s="21"/>
      <c r="J6" s="21"/>
      <c r="K6" s="21"/>
      <c r="L6" s="21"/>
      <c r="M6" s="22"/>
      <c r="N6" s="21"/>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4"/>
    </row>
    <row r="7" spans="1:70" s="2" customFormat="1" ht="69.95" customHeight="1" thickBot="1" x14ac:dyDescent="0.3">
      <c r="A7" s="25" t="s">
        <v>0</v>
      </c>
      <c r="B7" s="26" t="s">
        <v>1</v>
      </c>
      <c r="C7" s="27" t="s">
        <v>2</v>
      </c>
      <c r="D7" s="28" t="s">
        <v>3</v>
      </c>
      <c r="E7" s="29" t="s">
        <v>4</v>
      </c>
      <c r="F7" s="30" t="s">
        <v>5</v>
      </c>
      <c r="G7" s="31" t="s">
        <v>6</v>
      </c>
      <c r="H7" s="32" t="s">
        <v>7</v>
      </c>
      <c r="I7" s="33" t="s">
        <v>8</v>
      </c>
      <c r="J7" s="34" t="s">
        <v>76</v>
      </c>
      <c r="K7" s="35" t="s">
        <v>72</v>
      </c>
      <c r="L7" s="36" t="s">
        <v>9</v>
      </c>
      <c r="M7" s="36" t="s">
        <v>10</v>
      </c>
      <c r="N7" s="37" t="s">
        <v>11</v>
      </c>
      <c r="O7" s="38" t="s">
        <v>12</v>
      </c>
      <c r="P7" s="39" t="s">
        <v>13</v>
      </c>
      <c r="Q7" s="40" t="s">
        <v>14</v>
      </c>
      <c r="R7" s="41" t="s">
        <v>15</v>
      </c>
      <c r="S7" s="41" t="s">
        <v>16</v>
      </c>
      <c r="T7" s="42" t="s">
        <v>17</v>
      </c>
      <c r="U7" s="38" t="s">
        <v>18</v>
      </c>
      <c r="V7" s="43" t="s">
        <v>19</v>
      </c>
      <c r="W7" s="43" t="s">
        <v>20</v>
      </c>
      <c r="X7" s="39" t="s">
        <v>21</v>
      </c>
      <c r="Y7" s="40" t="s">
        <v>22</v>
      </c>
      <c r="Z7" s="41" t="s">
        <v>23</v>
      </c>
      <c r="AA7" s="41" t="s">
        <v>24</v>
      </c>
      <c r="AB7" s="41" t="s">
        <v>25</v>
      </c>
      <c r="AC7" s="41" t="s">
        <v>26</v>
      </c>
      <c r="AD7" s="41" t="s">
        <v>27</v>
      </c>
      <c r="AE7" s="42" t="s">
        <v>28</v>
      </c>
      <c r="AF7" s="38" t="s">
        <v>29</v>
      </c>
      <c r="AG7" s="43" t="s">
        <v>30</v>
      </c>
      <c r="AH7" s="43" t="s">
        <v>31</v>
      </c>
      <c r="AI7" s="43" t="s">
        <v>32</v>
      </c>
      <c r="AJ7" s="39" t="s">
        <v>33</v>
      </c>
      <c r="AK7" s="40" t="s">
        <v>34</v>
      </c>
      <c r="AL7" s="41" t="s">
        <v>35</v>
      </c>
      <c r="AM7" s="42" t="s">
        <v>73</v>
      </c>
      <c r="AN7" s="38" t="s">
        <v>36</v>
      </c>
      <c r="AO7" s="43" t="s">
        <v>37</v>
      </c>
      <c r="AP7" s="44" t="s">
        <v>38</v>
      </c>
      <c r="AQ7" s="44" t="s">
        <v>39</v>
      </c>
      <c r="AR7" s="44" t="s">
        <v>40</v>
      </c>
      <c r="AS7" s="44" t="s">
        <v>41</v>
      </c>
      <c r="AT7" s="44" t="s">
        <v>42</v>
      </c>
      <c r="AU7" s="40" t="s">
        <v>43</v>
      </c>
      <c r="AV7" s="46" t="s">
        <v>44</v>
      </c>
      <c r="AW7" s="46" t="s">
        <v>45</v>
      </c>
      <c r="AX7" s="47" t="s">
        <v>46</v>
      </c>
      <c r="AY7" s="38" t="s">
        <v>47</v>
      </c>
      <c r="AZ7" s="44" t="s">
        <v>48</v>
      </c>
      <c r="BA7" s="44" t="s">
        <v>49</v>
      </c>
      <c r="BB7" s="45" t="s">
        <v>50</v>
      </c>
      <c r="BC7" s="40" t="s">
        <v>51</v>
      </c>
      <c r="BD7" s="46" t="s">
        <v>52</v>
      </c>
      <c r="BE7" s="38" t="s">
        <v>53</v>
      </c>
      <c r="BF7" s="45" t="s">
        <v>74</v>
      </c>
      <c r="BG7" s="40" t="s">
        <v>54</v>
      </c>
      <c r="BH7" s="46" t="s">
        <v>55</v>
      </c>
      <c r="BI7" s="46" t="s">
        <v>56</v>
      </c>
      <c r="BJ7" s="46" t="s">
        <v>57</v>
      </c>
      <c r="BK7" s="46" t="s">
        <v>58</v>
      </c>
      <c r="BL7" s="46" t="s">
        <v>59</v>
      </c>
      <c r="BM7" s="46" t="s">
        <v>60</v>
      </c>
      <c r="BN7" s="46" t="s">
        <v>75</v>
      </c>
      <c r="BO7" s="46" t="s">
        <v>61</v>
      </c>
      <c r="BP7" s="46" t="s">
        <v>62</v>
      </c>
      <c r="BQ7" s="46" t="s">
        <v>63</v>
      </c>
      <c r="BR7" s="47" t="s">
        <v>64</v>
      </c>
    </row>
    <row r="8" spans="1:70" s="3" customFormat="1" ht="14.1" customHeight="1" x14ac:dyDescent="0.25">
      <c r="A8" s="74" t="s">
        <v>82</v>
      </c>
      <c r="B8" s="48" t="s">
        <v>83</v>
      </c>
      <c r="C8" s="49" t="s">
        <v>78</v>
      </c>
      <c r="D8" s="50" t="s">
        <v>79</v>
      </c>
      <c r="E8" s="75">
        <v>14</v>
      </c>
      <c r="F8" s="51">
        <v>2700</v>
      </c>
      <c r="G8" s="52" t="s">
        <v>84</v>
      </c>
      <c r="H8" s="59">
        <v>4</v>
      </c>
      <c r="I8" s="54" t="s">
        <v>80</v>
      </c>
      <c r="J8" s="55"/>
      <c r="K8" s="56" t="s">
        <v>81</v>
      </c>
      <c r="L8" s="57" t="s">
        <v>85</v>
      </c>
      <c r="M8" s="57" t="s">
        <v>86</v>
      </c>
      <c r="N8" s="76" t="s">
        <v>87</v>
      </c>
      <c r="O8" s="52" t="b">
        <v>1</v>
      </c>
      <c r="P8" s="58" t="b">
        <v>0</v>
      </c>
      <c r="Q8" s="52" t="b">
        <v>0</v>
      </c>
      <c r="R8" s="59" t="b">
        <v>0</v>
      </c>
      <c r="S8" s="59" t="b">
        <v>1</v>
      </c>
      <c r="T8" s="58" t="b">
        <v>0</v>
      </c>
      <c r="U8" s="52" t="b">
        <v>0</v>
      </c>
      <c r="V8" s="59" t="b">
        <v>0</v>
      </c>
      <c r="W8" s="59" t="b">
        <v>0</v>
      </c>
      <c r="X8" s="58" t="b">
        <v>0</v>
      </c>
      <c r="Y8" s="52" t="b">
        <v>0</v>
      </c>
      <c r="Z8" s="59" t="b">
        <v>0</v>
      </c>
      <c r="AA8" s="59" t="b">
        <v>0</v>
      </c>
      <c r="AB8" s="59" t="b">
        <v>0</v>
      </c>
      <c r="AC8" s="59" t="b">
        <v>0</v>
      </c>
      <c r="AD8" s="59" t="b">
        <v>0</v>
      </c>
      <c r="AE8" s="58" t="b">
        <v>0</v>
      </c>
      <c r="AF8" s="52" t="b">
        <v>0</v>
      </c>
      <c r="AG8" s="59" t="b">
        <v>0</v>
      </c>
      <c r="AH8" s="59" t="b">
        <v>0</v>
      </c>
      <c r="AI8" s="59" t="b">
        <v>0</v>
      </c>
      <c r="AJ8" s="58" t="b">
        <v>0</v>
      </c>
      <c r="AK8" s="52" t="b">
        <v>0</v>
      </c>
      <c r="AL8" s="59" t="b">
        <v>0</v>
      </c>
      <c r="AM8" s="60" t="b">
        <v>0</v>
      </c>
      <c r="AN8" s="61" t="b">
        <v>1</v>
      </c>
      <c r="AO8" s="53" t="b">
        <v>0</v>
      </c>
      <c r="AP8" s="53" t="b">
        <v>0</v>
      </c>
      <c r="AQ8" s="53" t="b">
        <v>0</v>
      </c>
      <c r="AR8" s="53" t="b">
        <v>0</v>
      </c>
      <c r="AS8" s="53" t="b">
        <v>0</v>
      </c>
      <c r="AT8" s="53" t="b">
        <v>0</v>
      </c>
      <c r="AU8" s="52" t="b">
        <v>0</v>
      </c>
      <c r="AV8" s="53" t="b">
        <v>0</v>
      </c>
      <c r="AW8" s="53" t="b">
        <v>0</v>
      </c>
      <c r="AX8" s="60" t="b">
        <v>0</v>
      </c>
      <c r="AY8" s="61" t="b">
        <v>0</v>
      </c>
      <c r="AZ8" s="53" t="b">
        <v>0</v>
      </c>
      <c r="BA8" s="53" t="b">
        <v>0</v>
      </c>
      <c r="BB8" s="60" t="b">
        <v>0</v>
      </c>
      <c r="BC8" s="61" t="b">
        <v>0</v>
      </c>
      <c r="BD8" s="53" t="b">
        <v>0</v>
      </c>
      <c r="BE8" s="61" t="b">
        <v>0</v>
      </c>
      <c r="BF8" s="60" t="b">
        <v>0</v>
      </c>
      <c r="BG8" s="61" t="b">
        <v>0</v>
      </c>
      <c r="BH8" s="53" t="b">
        <v>0</v>
      </c>
      <c r="BI8" s="53" t="b">
        <v>0</v>
      </c>
      <c r="BJ8" s="53" t="b">
        <v>0</v>
      </c>
      <c r="BK8" s="53" t="b">
        <v>0</v>
      </c>
      <c r="BL8" s="53" t="b">
        <v>0</v>
      </c>
      <c r="BM8" s="53" t="b">
        <v>0</v>
      </c>
      <c r="BN8" s="53" t="b">
        <v>0</v>
      </c>
      <c r="BO8" s="53" t="b">
        <v>0</v>
      </c>
      <c r="BP8" s="53" t="b">
        <v>0</v>
      </c>
      <c r="BQ8" s="53" t="b">
        <v>0</v>
      </c>
      <c r="BR8" s="60" t="b">
        <v>0</v>
      </c>
    </row>
  </sheetData>
  <phoneticPr fontId="2" type="noConversion"/>
  <conditionalFormatting sqref="D8">
    <cfRule type="cellIs" dxfId="7" priority="2" operator="equal">
      <formula>"Translation and QA Only"</formula>
    </cfRule>
    <cfRule type="cellIs" dxfId="6" priority="3" operator="equal">
      <formula>"Full AHIA Review"</formula>
    </cfRule>
  </conditionalFormatting>
  <conditionalFormatting sqref="O7:AT7 AV7:BR7">
    <cfRule type="cellIs" dxfId="5" priority="11" operator="equal">
      <formula>FALSE</formula>
    </cfRule>
  </conditionalFormatting>
  <conditionalFormatting sqref="O1:BR6 O8:BR8">
    <cfRule type="cellIs" dxfId="4" priority="12" operator="equal">
      <formula>FALSE</formula>
    </cfRule>
  </conditionalFormatting>
  <conditionalFormatting sqref="O8:BR1048576">
    <cfRule type="cellIs" dxfId="3" priority="15" operator="equal">
      <formula>FALSE</formula>
    </cfRule>
  </conditionalFormatting>
  <conditionalFormatting sqref="V8:AM8 AT8:BR8">
    <cfRule type="expression" dxfId="2" priority="4">
      <formula>$D8="Translation and QA Only"</formula>
    </cfRule>
  </conditionalFormatting>
  <conditionalFormatting sqref="AU7">
    <cfRule type="cellIs" dxfId="1" priority="1" operator="equal">
      <formula>FALSE</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32"/>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70"/>
      <c r="B1" s="67"/>
      <c r="C1" s="67"/>
      <c r="D1" s="67"/>
      <c r="E1" s="67"/>
      <c r="F1" s="67"/>
      <c r="G1" s="68"/>
      <c r="H1" s="67"/>
      <c r="I1" s="67"/>
      <c r="J1" s="69"/>
    </row>
    <row r="2" spans="1:10" ht="27.75" x14ac:dyDescent="0.4">
      <c r="A2" s="8" t="s">
        <v>77</v>
      </c>
      <c r="B2" s="67"/>
      <c r="C2" s="67"/>
      <c r="D2" s="67"/>
      <c r="E2" s="67"/>
      <c r="F2" s="67"/>
      <c r="G2" s="68"/>
      <c r="H2" s="67"/>
      <c r="I2" s="67"/>
      <c r="J2" s="69"/>
    </row>
    <row r="3" spans="1:10" x14ac:dyDescent="0.25">
      <c r="A3" s="71">
        <f>'Room Template Data'!A3</f>
        <v>46119</v>
      </c>
      <c r="B3" s="67"/>
      <c r="C3" s="67"/>
      <c r="D3" s="67"/>
      <c r="E3" s="67"/>
      <c r="F3" s="67"/>
      <c r="G3" s="68"/>
      <c r="H3" s="67"/>
      <c r="I3" s="67"/>
      <c r="J3" s="69"/>
    </row>
    <row r="4" spans="1:10" x14ac:dyDescent="0.25">
      <c r="A4" s="14"/>
      <c r="B4" s="67"/>
      <c r="C4" s="67"/>
      <c r="D4" s="67"/>
      <c r="E4" s="67"/>
      <c r="F4" s="67"/>
      <c r="G4" s="68"/>
      <c r="H4" s="67"/>
      <c r="I4" s="67"/>
      <c r="J4" s="69"/>
    </row>
    <row r="5" spans="1:10" x14ac:dyDescent="0.25">
      <c r="A5" s="15"/>
      <c r="B5" s="67"/>
      <c r="C5" s="67"/>
      <c r="D5" s="67"/>
      <c r="E5" s="67"/>
      <c r="F5" s="67"/>
      <c r="G5" s="68"/>
      <c r="H5" s="67"/>
      <c r="I5" s="67"/>
      <c r="J5" s="69"/>
    </row>
    <row r="6" spans="1:10" ht="15.75" thickBot="1" x14ac:dyDescent="0.3">
      <c r="A6" s="20"/>
      <c r="B6" s="67"/>
      <c r="C6" s="67"/>
      <c r="D6" s="67"/>
      <c r="E6" s="67"/>
      <c r="F6" s="67"/>
      <c r="G6" s="68"/>
      <c r="H6" s="67"/>
      <c r="I6" s="67"/>
      <c r="J6" s="69"/>
    </row>
    <row r="7" spans="1:10" ht="69.95" customHeight="1" x14ac:dyDescent="0.25">
      <c r="A7" s="62" t="s">
        <v>0</v>
      </c>
      <c r="B7" s="62" t="s">
        <v>1</v>
      </c>
      <c r="C7" s="63" t="s">
        <v>2</v>
      </c>
      <c r="D7" s="64" t="s">
        <v>65</v>
      </c>
      <c r="E7" s="64" t="s">
        <v>66</v>
      </c>
      <c r="F7" s="64" t="s">
        <v>67</v>
      </c>
      <c r="G7" s="65" t="s">
        <v>68</v>
      </c>
      <c r="H7" s="65" t="s">
        <v>69</v>
      </c>
      <c r="I7" s="66" t="s">
        <v>70</v>
      </c>
      <c r="J7" s="66" t="s">
        <v>71</v>
      </c>
    </row>
    <row r="8" spans="1:10" x14ac:dyDescent="0.25">
      <c r="A8" s="77" t="s">
        <v>82</v>
      </c>
      <c r="B8" s="78" t="s">
        <v>83</v>
      </c>
      <c r="C8" s="72" t="s">
        <v>78</v>
      </c>
      <c r="D8" s="79" t="s">
        <v>88</v>
      </c>
      <c r="E8" s="79" t="s">
        <v>113</v>
      </c>
      <c r="F8" s="79" t="s">
        <v>114</v>
      </c>
      <c r="G8" s="80">
        <v>1</v>
      </c>
      <c r="H8" s="73">
        <v>1</v>
      </c>
      <c r="I8" s="79" t="s">
        <v>89</v>
      </c>
      <c r="J8" s="79" t="s">
        <v>137</v>
      </c>
    </row>
    <row r="9" spans="1:10" x14ac:dyDescent="0.25">
      <c r="A9" s="77" t="s">
        <v>82</v>
      </c>
      <c r="B9" s="78" t="s">
        <v>83</v>
      </c>
      <c r="C9" s="72" t="s">
        <v>78</v>
      </c>
      <c r="D9" s="79" t="s">
        <v>88</v>
      </c>
      <c r="E9" s="79" t="s">
        <v>113</v>
      </c>
      <c r="F9" s="79" t="s">
        <v>114</v>
      </c>
      <c r="G9" s="80">
        <v>1</v>
      </c>
      <c r="H9" s="73">
        <v>1</v>
      </c>
      <c r="I9" s="79" t="s">
        <v>89</v>
      </c>
      <c r="J9" s="79" t="s">
        <v>115</v>
      </c>
    </row>
    <row r="10" spans="1:10" x14ac:dyDescent="0.25">
      <c r="A10" s="77" t="s">
        <v>82</v>
      </c>
      <c r="B10" s="78" t="s">
        <v>83</v>
      </c>
      <c r="C10" s="72" t="s">
        <v>78</v>
      </c>
      <c r="D10" s="79" t="s">
        <v>88</v>
      </c>
      <c r="E10" s="79" t="s">
        <v>111</v>
      </c>
      <c r="F10" s="79" t="s">
        <v>112</v>
      </c>
      <c r="G10" s="80">
        <v>1</v>
      </c>
      <c r="H10" s="73">
        <v>1</v>
      </c>
      <c r="I10" s="79" t="s">
        <v>89</v>
      </c>
      <c r="J10" s="79" t="s">
        <v>138</v>
      </c>
    </row>
    <row r="11" spans="1:10" x14ac:dyDescent="0.25">
      <c r="A11" s="77" t="s">
        <v>82</v>
      </c>
      <c r="B11" s="78" t="s">
        <v>83</v>
      </c>
      <c r="C11" s="72" t="s">
        <v>78</v>
      </c>
      <c r="D11" s="79" t="s">
        <v>95</v>
      </c>
      <c r="E11" s="79" t="s">
        <v>139</v>
      </c>
      <c r="F11" s="79" t="s">
        <v>140</v>
      </c>
      <c r="G11" s="80">
        <v>2</v>
      </c>
      <c r="H11" s="73">
        <v>1</v>
      </c>
      <c r="I11" s="79"/>
      <c r="J11" s="79" t="s">
        <v>141</v>
      </c>
    </row>
    <row r="12" spans="1:10" x14ac:dyDescent="0.25">
      <c r="A12" s="77" t="s">
        <v>82</v>
      </c>
      <c r="B12" s="78" t="s">
        <v>83</v>
      </c>
      <c r="C12" s="72" t="s">
        <v>78</v>
      </c>
      <c r="D12" s="79" t="s">
        <v>95</v>
      </c>
      <c r="E12" s="79" t="s">
        <v>165</v>
      </c>
      <c r="F12" s="79" t="s">
        <v>166</v>
      </c>
      <c r="G12" s="80">
        <v>2</v>
      </c>
      <c r="H12" s="73">
        <v>1</v>
      </c>
      <c r="I12" s="79"/>
      <c r="J12" s="79" t="s">
        <v>167</v>
      </c>
    </row>
    <row r="13" spans="1:10" x14ac:dyDescent="0.25">
      <c r="A13" s="77" t="s">
        <v>82</v>
      </c>
      <c r="B13" s="78" t="s">
        <v>83</v>
      </c>
      <c r="C13" s="72" t="s">
        <v>78</v>
      </c>
      <c r="D13" s="79" t="s">
        <v>95</v>
      </c>
      <c r="E13" s="79" t="s">
        <v>142</v>
      </c>
      <c r="F13" s="79" t="s">
        <v>143</v>
      </c>
      <c r="G13" s="80">
        <v>1</v>
      </c>
      <c r="H13" s="73">
        <v>1</v>
      </c>
      <c r="I13" s="79"/>
      <c r="J13" s="79" t="s">
        <v>144</v>
      </c>
    </row>
    <row r="14" spans="1:10" x14ac:dyDescent="0.25">
      <c r="A14" s="77" t="s">
        <v>82</v>
      </c>
      <c r="B14" s="78" t="s">
        <v>83</v>
      </c>
      <c r="C14" s="72" t="s">
        <v>78</v>
      </c>
      <c r="D14" s="79" t="s">
        <v>95</v>
      </c>
      <c r="E14" s="79" t="s">
        <v>122</v>
      </c>
      <c r="F14" s="79" t="s">
        <v>123</v>
      </c>
      <c r="G14" s="80">
        <v>1</v>
      </c>
      <c r="H14" s="73">
        <v>1</v>
      </c>
      <c r="I14" s="79"/>
      <c r="J14" s="79" t="s">
        <v>124</v>
      </c>
    </row>
    <row r="15" spans="1:10" x14ac:dyDescent="0.25">
      <c r="A15" s="77" t="s">
        <v>82</v>
      </c>
      <c r="B15" s="78" t="s">
        <v>83</v>
      </c>
      <c r="C15" s="72" t="s">
        <v>78</v>
      </c>
      <c r="D15" s="79" t="s">
        <v>95</v>
      </c>
      <c r="E15" s="79" t="s">
        <v>162</v>
      </c>
      <c r="F15" s="79" t="s">
        <v>163</v>
      </c>
      <c r="G15" s="80">
        <v>1</v>
      </c>
      <c r="H15" s="73">
        <v>1</v>
      </c>
      <c r="I15" s="79"/>
      <c r="J15" s="79" t="s">
        <v>164</v>
      </c>
    </row>
    <row r="16" spans="1:10" x14ac:dyDescent="0.25">
      <c r="A16" s="77" t="s">
        <v>82</v>
      </c>
      <c r="B16" s="78" t="s">
        <v>83</v>
      </c>
      <c r="C16" s="72" t="s">
        <v>78</v>
      </c>
      <c r="D16" s="79" t="s">
        <v>95</v>
      </c>
      <c r="E16" s="79" t="s">
        <v>145</v>
      </c>
      <c r="F16" s="79" t="s">
        <v>146</v>
      </c>
      <c r="G16" s="80">
        <v>1</v>
      </c>
      <c r="H16" s="73">
        <v>1</v>
      </c>
      <c r="I16" s="79"/>
      <c r="J16" s="79" t="s">
        <v>147</v>
      </c>
    </row>
    <row r="17" spans="1:10" x14ac:dyDescent="0.25">
      <c r="A17" s="77" t="s">
        <v>82</v>
      </c>
      <c r="B17" s="78" t="s">
        <v>83</v>
      </c>
      <c r="C17" s="72" t="s">
        <v>78</v>
      </c>
      <c r="D17" s="79" t="s">
        <v>95</v>
      </c>
      <c r="E17" s="79" t="s">
        <v>148</v>
      </c>
      <c r="F17" s="79" t="s">
        <v>149</v>
      </c>
      <c r="G17" s="80">
        <v>1</v>
      </c>
      <c r="H17" s="73">
        <v>1</v>
      </c>
      <c r="I17" s="79"/>
      <c r="J17" s="79" t="s">
        <v>150</v>
      </c>
    </row>
    <row r="18" spans="1:10" x14ac:dyDescent="0.25">
      <c r="A18" s="77" t="s">
        <v>82</v>
      </c>
      <c r="B18" s="78" t="s">
        <v>83</v>
      </c>
      <c r="C18" s="72" t="s">
        <v>78</v>
      </c>
      <c r="D18" s="79" t="s">
        <v>95</v>
      </c>
      <c r="E18" s="79" t="s">
        <v>130</v>
      </c>
      <c r="F18" s="79" t="s">
        <v>131</v>
      </c>
      <c r="G18" s="80">
        <v>1</v>
      </c>
      <c r="H18" s="73">
        <v>1</v>
      </c>
      <c r="I18" s="79"/>
      <c r="J18" s="79" t="s">
        <v>152</v>
      </c>
    </row>
    <row r="19" spans="1:10" x14ac:dyDescent="0.25">
      <c r="A19" s="77" t="s">
        <v>82</v>
      </c>
      <c r="B19" s="78" t="s">
        <v>83</v>
      </c>
      <c r="C19" s="72" t="s">
        <v>78</v>
      </c>
      <c r="D19" s="79" t="s">
        <v>95</v>
      </c>
      <c r="E19" s="79" t="s">
        <v>104</v>
      </c>
      <c r="F19" s="79" t="s">
        <v>105</v>
      </c>
      <c r="G19" s="80">
        <v>1</v>
      </c>
      <c r="H19" s="73">
        <v>1</v>
      </c>
      <c r="I19" s="79"/>
      <c r="J19" s="79" t="s">
        <v>153</v>
      </c>
    </row>
    <row r="20" spans="1:10" x14ac:dyDescent="0.25">
      <c r="A20" s="77" t="s">
        <v>82</v>
      </c>
      <c r="B20" s="78" t="s">
        <v>83</v>
      </c>
      <c r="C20" s="72" t="s">
        <v>78</v>
      </c>
      <c r="D20" s="79" t="s">
        <v>95</v>
      </c>
      <c r="E20" s="79" t="s">
        <v>106</v>
      </c>
      <c r="F20" s="79" t="s">
        <v>107</v>
      </c>
      <c r="G20" s="80">
        <v>1</v>
      </c>
      <c r="H20" s="73">
        <v>1</v>
      </c>
      <c r="I20" s="79"/>
      <c r="J20" s="79" t="s">
        <v>108</v>
      </c>
    </row>
    <row r="21" spans="1:10" x14ac:dyDescent="0.25">
      <c r="A21" s="77" t="s">
        <v>82</v>
      </c>
      <c r="B21" s="78" t="s">
        <v>83</v>
      </c>
      <c r="C21" s="72" t="s">
        <v>78</v>
      </c>
      <c r="D21" s="79" t="s">
        <v>95</v>
      </c>
      <c r="E21" s="79" t="s">
        <v>132</v>
      </c>
      <c r="F21" s="79" t="s">
        <v>133</v>
      </c>
      <c r="G21" s="80">
        <v>1</v>
      </c>
      <c r="H21" s="73">
        <v>1</v>
      </c>
      <c r="I21" s="79"/>
      <c r="J21" s="79" t="s">
        <v>154</v>
      </c>
    </row>
    <row r="22" spans="1:10" x14ac:dyDescent="0.25">
      <c r="A22" s="77" t="s">
        <v>82</v>
      </c>
      <c r="B22" s="78" t="s">
        <v>83</v>
      </c>
      <c r="C22" s="72" t="s">
        <v>78</v>
      </c>
      <c r="D22" s="79" t="s">
        <v>95</v>
      </c>
      <c r="E22" s="79" t="s">
        <v>155</v>
      </c>
      <c r="F22" s="79" t="s">
        <v>156</v>
      </c>
      <c r="G22" s="80">
        <v>2</v>
      </c>
      <c r="H22" s="73">
        <v>1</v>
      </c>
      <c r="I22" s="79"/>
      <c r="J22" s="79" t="s">
        <v>157</v>
      </c>
    </row>
    <row r="23" spans="1:10" x14ac:dyDescent="0.25">
      <c r="A23" s="77" t="s">
        <v>82</v>
      </c>
      <c r="B23" s="78" t="s">
        <v>83</v>
      </c>
      <c r="C23" s="72" t="s">
        <v>78</v>
      </c>
      <c r="D23" s="79" t="s">
        <v>95</v>
      </c>
      <c r="E23" s="79" t="s">
        <v>134</v>
      </c>
      <c r="F23" s="79" t="s">
        <v>135</v>
      </c>
      <c r="G23" s="80">
        <v>1</v>
      </c>
      <c r="H23" s="73">
        <v>1</v>
      </c>
      <c r="I23" s="79"/>
      <c r="J23" s="79" t="s">
        <v>158</v>
      </c>
    </row>
    <row r="24" spans="1:10" x14ac:dyDescent="0.25">
      <c r="A24" s="77" t="s">
        <v>82</v>
      </c>
      <c r="B24" s="78" t="s">
        <v>83</v>
      </c>
      <c r="C24" s="72" t="s">
        <v>78</v>
      </c>
      <c r="D24" s="79" t="s">
        <v>95</v>
      </c>
      <c r="E24" s="79" t="s">
        <v>159</v>
      </c>
      <c r="F24" s="79" t="s">
        <v>160</v>
      </c>
      <c r="G24" s="80">
        <v>2</v>
      </c>
      <c r="H24" s="73">
        <v>1</v>
      </c>
      <c r="I24" s="79"/>
      <c r="J24" s="79" t="s">
        <v>161</v>
      </c>
    </row>
    <row r="25" spans="1:10" x14ac:dyDescent="0.25">
      <c r="A25" s="77" t="s">
        <v>82</v>
      </c>
      <c r="B25" s="78" t="s">
        <v>83</v>
      </c>
      <c r="C25" s="72" t="s">
        <v>78</v>
      </c>
      <c r="D25" s="79" t="s">
        <v>90</v>
      </c>
      <c r="E25" s="79" t="s">
        <v>91</v>
      </c>
      <c r="F25" s="79" t="s">
        <v>92</v>
      </c>
      <c r="G25" s="80">
        <v>1</v>
      </c>
      <c r="H25" s="73">
        <v>1</v>
      </c>
      <c r="I25" s="79" t="s">
        <v>93</v>
      </c>
      <c r="J25" s="79" t="s">
        <v>97</v>
      </c>
    </row>
    <row r="26" spans="1:10" x14ac:dyDescent="0.25">
      <c r="A26" s="77" t="s">
        <v>82</v>
      </c>
      <c r="B26" s="78" t="s">
        <v>83</v>
      </c>
      <c r="C26" s="72" t="s">
        <v>78</v>
      </c>
      <c r="D26" s="79" t="s">
        <v>90</v>
      </c>
      <c r="E26" s="79" t="s">
        <v>119</v>
      </c>
      <c r="F26" s="79" t="s">
        <v>120</v>
      </c>
      <c r="G26" s="80">
        <v>1</v>
      </c>
      <c r="H26" s="73">
        <v>1</v>
      </c>
      <c r="I26" s="79" t="s">
        <v>96</v>
      </c>
      <c r="J26" s="79" t="s">
        <v>121</v>
      </c>
    </row>
    <row r="27" spans="1:10" x14ac:dyDescent="0.25">
      <c r="A27" s="77" t="s">
        <v>82</v>
      </c>
      <c r="B27" s="78" t="s">
        <v>83</v>
      </c>
      <c r="C27" s="72" t="s">
        <v>78</v>
      </c>
      <c r="D27" s="79" t="s">
        <v>94</v>
      </c>
      <c r="E27" s="79" t="s">
        <v>109</v>
      </c>
      <c r="F27" s="79" t="s">
        <v>110</v>
      </c>
      <c r="G27" s="80">
        <v>6</v>
      </c>
      <c r="H27" s="73">
        <v>1</v>
      </c>
      <c r="I27" s="79"/>
      <c r="J27" s="79" t="s">
        <v>136</v>
      </c>
    </row>
    <row r="28" spans="1:10" x14ac:dyDescent="0.25">
      <c r="A28" s="77" t="s">
        <v>82</v>
      </c>
      <c r="B28" s="78" t="s">
        <v>83</v>
      </c>
      <c r="C28" s="72" t="s">
        <v>78</v>
      </c>
      <c r="D28" s="79" t="s">
        <v>94</v>
      </c>
      <c r="E28" s="79" t="s">
        <v>98</v>
      </c>
      <c r="F28" s="79" t="s">
        <v>99</v>
      </c>
      <c r="G28" s="80">
        <v>1</v>
      </c>
      <c r="H28" s="73">
        <v>1</v>
      </c>
      <c r="I28" s="79"/>
      <c r="J28" s="79" t="s">
        <v>100</v>
      </c>
    </row>
    <row r="29" spans="1:10" x14ac:dyDescent="0.25">
      <c r="A29" s="77" t="s">
        <v>82</v>
      </c>
      <c r="B29" s="78" t="s">
        <v>83</v>
      </c>
      <c r="C29" s="72" t="s">
        <v>78</v>
      </c>
      <c r="D29" s="79" t="s">
        <v>94</v>
      </c>
      <c r="E29" s="79" t="s">
        <v>116</v>
      </c>
      <c r="F29" s="79" t="s">
        <v>117</v>
      </c>
      <c r="G29" s="80">
        <v>1</v>
      </c>
      <c r="H29" s="73">
        <v>1</v>
      </c>
      <c r="I29" s="79"/>
      <c r="J29" s="79" t="s">
        <v>118</v>
      </c>
    </row>
    <row r="30" spans="1:10" x14ac:dyDescent="0.25">
      <c r="A30" s="77" t="s">
        <v>82</v>
      </c>
      <c r="B30" s="78" t="s">
        <v>83</v>
      </c>
      <c r="C30" s="72" t="s">
        <v>78</v>
      </c>
      <c r="D30" s="79" t="s">
        <v>94</v>
      </c>
      <c r="E30" s="79" t="s">
        <v>125</v>
      </c>
      <c r="F30" s="79" t="s">
        <v>126</v>
      </c>
      <c r="G30" s="80">
        <v>1</v>
      </c>
      <c r="H30" s="73">
        <v>1</v>
      </c>
      <c r="I30" s="79"/>
      <c r="J30" s="79" t="s">
        <v>127</v>
      </c>
    </row>
    <row r="31" spans="1:10" x14ac:dyDescent="0.25">
      <c r="A31" s="77" t="s">
        <v>82</v>
      </c>
      <c r="B31" s="78" t="s">
        <v>83</v>
      </c>
      <c r="C31" s="72" t="s">
        <v>78</v>
      </c>
      <c r="D31" s="79" t="s">
        <v>94</v>
      </c>
      <c r="E31" s="79" t="s">
        <v>128</v>
      </c>
      <c r="F31" s="79" t="s">
        <v>129</v>
      </c>
      <c r="G31" s="80">
        <v>4</v>
      </c>
      <c r="H31" s="73">
        <v>3</v>
      </c>
      <c r="I31" s="79"/>
      <c r="J31" s="79" t="s">
        <v>151</v>
      </c>
    </row>
    <row r="32" spans="1:10" x14ac:dyDescent="0.25">
      <c r="A32" s="77" t="s">
        <v>82</v>
      </c>
      <c r="B32" s="78" t="s">
        <v>83</v>
      </c>
      <c r="C32" s="72" t="s">
        <v>78</v>
      </c>
      <c r="D32" s="79" t="s">
        <v>94</v>
      </c>
      <c r="E32" s="79" t="s">
        <v>101</v>
      </c>
      <c r="F32" s="79" t="s">
        <v>102</v>
      </c>
      <c r="G32" s="80">
        <v>1</v>
      </c>
      <c r="H32" s="73">
        <v>1</v>
      </c>
      <c r="I32" s="79"/>
      <c r="J32" s="79" t="s">
        <v>103</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HINF-498376067-156236</_dlc_DocId>
    <_dlc_DocIdUrl xmlns="07afbd2d-f5d6-4dbb-b3ff-820859a04789">
      <Url>https://nswhealth.sharepoint.com/sites/AAR-HI/_layouts/15/DocIdRedir.aspx?ID=HINF-498376067-156236</Url>
      <Description>HINF-498376067-156236</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2.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4.xml><?xml version="1.0" encoding="utf-8"?>
<ds:datastoreItem xmlns:ds="http://schemas.openxmlformats.org/officeDocument/2006/customXml" ds:itemID="{F72C74EC-3414-47C4-815C-FB192A2B93F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2026-04-07T04:23:14Z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646a4e35-b0ca-4d3a-9613-2cc91f0add4d</vt:lpwstr>
  </property>
  <property fmtid="{D5CDD505-2E9C-101B-9397-08002B2CF9AE}" pid="13" name="MediaServiceImageTags">
    <vt:lpwstr/>
  </property>
</Properties>
</file>